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BCAFILE01\Public_Share\win\SBDC_Apps_Repository\PSE\Applications\Pre-Released Demo Boards\SB353_LTC9101-3_LTC9102_LTC9103_Demo_Kit\Motherboard\Rev01 - Second Build\March 2023\"/>
    </mc:Choice>
  </mc:AlternateContent>
  <xr:revisionPtr revIDLastSave="0" documentId="13_ncr:1_{9BD32FEF-0796-4F9C-9721-8D84E39E19B4}" xr6:coauthVersionLast="47" xr6:coauthVersionMax="47" xr10:uidLastSave="{00000000-0000-0000-0000-000000000000}"/>
  <bookViews>
    <workbookView xWindow="-120" yWindow="-120" windowWidth="29040" windowHeight="15840" xr2:uid="{D11CFB5A-276C-4D92-B98E-A26C408C0E7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5" i="1" l="1"/>
  <c r="A56" i="1" s="1"/>
  <c r="A13" i="1" l="1"/>
  <c r="A14" i="1" s="1"/>
  <c r="A15" i="1" s="1"/>
  <c r="A16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7" i="1" s="1"/>
  <c r="A58" i="1" s="1"/>
  <c r="A59" i="1" s="1"/>
  <c r="A60" i="1" s="1"/>
  <c r="A61" i="1" s="1"/>
  <c r="A62" i="1" s="1"/>
  <c r="A63" i="1" s="1"/>
  <c r="A17" i="1"/>
  <c r="A64" i="1" l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</calcChain>
</file>

<file path=xl/sharedStrings.xml><?xml version="1.0" encoding="utf-8"?>
<sst xmlns="http://schemas.openxmlformats.org/spreadsheetml/2006/main" count="389" uniqueCount="279">
  <si>
    <t>Capture CIS Standard Bill Of Materials - Standard Report</t>
  </si>
  <si>
    <t>ANALOG DEVICES</t>
  </si>
  <si>
    <t>MANUFACTURING BILL OF MATERIALS</t>
  </si>
  <si>
    <t>Item Number</t>
  </si>
  <si>
    <t>Quantity</t>
  </si>
  <si>
    <t>Part Reference</t>
  </si>
  <si>
    <t>Description</t>
  </si>
  <si>
    <t>Manufacturer</t>
  </si>
  <si>
    <t>Manufacturer PN</t>
  </si>
  <si>
    <t>Value</t>
  </si>
  <si>
    <t>BOM Notes</t>
  </si>
  <si>
    <t>C5</t>
  </si>
  <si>
    <t>100uF</t>
  </si>
  <si>
    <t>C11,C12,C28</t>
  </si>
  <si>
    <t>CAP.,1uF,X5R,16V,10%,0603</t>
  </si>
  <si>
    <t>1uF</t>
  </si>
  <si>
    <t>C13,C30</t>
  </si>
  <si>
    <t>CAP., OPTION, 0603</t>
  </si>
  <si>
    <t/>
  </si>
  <si>
    <t>OPT</t>
  </si>
  <si>
    <t>NO STUFF</t>
  </si>
  <si>
    <t>CAP.,1uF,X7R,100V,10%,1210</t>
  </si>
  <si>
    <t>CAP.,0.047uF,X7R,16V,10%,0603</t>
  </si>
  <si>
    <t>47pF</t>
  </si>
  <si>
    <t>C23,C29</t>
  </si>
  <si>
    <t>CAP.,0.1uF,X7R,10V,10%,0603</t>
  </si>
  <si>
    <t>0.1uF</t>
  </si>
  <si>
    <t>CAP.,47uF,ALUM,100V,20%,12.5x13.5mm,H13,RADIAL,SMD,AEC-Q200</t>
  </si>
  <si>
    <t>PANASONIC</t>
  </si>
  <si>
    <t>C32,C33</t>
  </si>
  <si>
    <t>CAP.,0.01uF,X7R,2000V,10%,2220,SMD</t>
  </si>
  <si>
    <t>KEMET</t>
  </si>
  <si>
    <t>C2220C103KGRACTU</t>
  </si>
  <si>
    <t>0.01uF</t>
  </si>
  <si>
    <t>C34,C35,C36,C37,C38,C39,C40,C43</t>
  </si>
  <si>
    <t>CAP.,0.1uF,X7R,16V,10%,0603</t>
  </si>
  <si>
    <t>C41</t>
  </si>
  <si>
    <t>CAP.,2.2uF,X7R,25V,10%,0805</t>
  </si>
  <si>
    <t>2.2uF</t>
  </si>
  <si>
    <t>C44</t>
  </si>
  <si>
    <t>CA1,CA2,CA3,CA4,CA5,CA6,CA7,CA8,CA9,CA10,CA11,CA12,CA13,CA14,CA15,CA16,CB1,CB2,CB3,CB4,CB5,CB6,CB7,CB8,CB9,CB10,CB11,CB12,CB13,CB14,CB15,CB16</t>
  </si>
  <si>
    <t>CAP.,1000pF,X7R,2000V,10%,1808</t>
  </si>
  <si>
    <t>1000pF</t>
  </si>
  <si>
    <t>CA17,CA18,CA19,CA20,CA21,CA22,CA23,CA24,CB17,CB18,CB19,CB20,CB21,CB22,CB23,CB24</t>
  </si>
  <si>
    <t>CAP.,OPT,1808</t>
  </si>
  <si>
    <t>CW1,CW2,CW3,CW4,CW5,CW6,CW7,CW8,CW9,CW10,CW11,CW12,CW13,CW14,CW15,CW16,CX1,CX2,CX3,CX4,CX5,CX6,CX7,CX8,CX9,CX10,CX11,CX12,CX13,CX14,CX15,CX16,CY1,CY2,CY3,CY4,CY5,CY6,CY7,CY8,CY9,CY10,CY11,CY12,CY13,CY14,CY15,CY16,CZ1,CZ2,CZ3,CZ4,CZ5,CZ6,CZ7,CZ8,CZ9,CZ10,CZ11,CZ12,CZ13,CZ14,CZ15,CZ16</t>
  </si>
  <si>
    <t>CAP.,0.01uF,X7R,100V,10%,0805</t>
  </si>
  <si>
    <t>CW17,CW18,CW19,CW20,CW21,CW22,CW23,CW24,CX17,CX18,CX19,CX20,CX21,CX22,CX23,CX24,CY17,CY18,CY19,CY20,CY21,CY22,CY23,CY24,CZ17,CZ18,CZ19,CZ20,CZ21,CZ22,CZ23,CZ24</t>
  </si>
  <si>
    <t>CAP., OPTION, 0805</t>
  </si>
  <si>
    <t>D31</t>
  </si>
  <si>
    <t>DIODE,ZENER,4.7V,500mW,SOD-123</t>
  </si>
  <si>
    <t>DIODES INC.</t>
  </si>
  <si>
    <t>DDZ9688-7</t>
  </si>
  <si>
    <t>DIODE,TVS,UNI-DIR,58V,5kW,DO-214AB (SMC J-Bend)</t>
  </si>
  <si>
    <t>BOURNS</t>
  </si>
  <si>
    <t>5.0SMDJ58A</t>
  </si>
  <si>
    <t>D45</t>
  </si>
  <si>
    <t>STPS6M100DEE-TR</t>
  </si>
  <si>
    <t>D46,D47</t>
  </si>
  <si>
    <t>D48</t>
  </si>
  <si>
    <t>DA1,DA2,DA3,DA4,DA5,DA6,DA7,DA8,DA9,DA10,DA11,DA12,DA13,DA14,DA15,DA16,DA17,DA18,DA19,DA20,DA21,DA22,DA23,DA24,DB1,DB2,DB3,DB4,DB5,DB6,DB7,DB8,DB9,DB10,DB11,DB12,DB13,DB14,DB15,DB16,DB17,DB18,DB19,DB20,DB21,DB22,DB23,DB24</t>
  </si>
  <si>
    <t>LED, OPTION, 0603</t>
  </si>
  <si>
    <t>TEST POINT,TURRET,0.064" MTG. HOLE,PCB 0.125" THK</t>
  </si>
  <si>
    <t>MILL-MAX</t>
  </si>
  <si>
    <t>2308-4-00-80-00-00-07-0</t>
  </si>
  <si>
    <t>TEST POINT</t>
  </si>
  <si>
    <t>E18,E19,E20,E23,E24,E25,E26,E69,E70,E95,E98,E99,E100</t>
  </si>
  <si>
    <t>TEST POINT,TURRET,0.094" MTG. HOLE,PCB 0.062" THK</t>
  </si>
  <si>
    <t>2501-2-00-80-00-00-07-0</t>
  </si>
  <si>
    <t>TEST POINT,SILVER PLATE,PHOSPHOR BRONZE,3.81x2.03mm,2.29mm H,SMT</t>
  </si>
  <si>
    <t>KEYSTONE</t>
  </si>
  <si>
    <t>5019</t>
  </si>
  <si>
    <t>F5,F6</t>
  </si>
  <si>
    <t>FUSE</t>
  </si>
  <si>
    <t>CONN.,HDR,SHROUDED,PLUG,MALE,2x7,2mm,VERT,ST,THT,KEYED</t>
  </si>
  <si>
    <t>MOLEX</t>
  </si>
  <si>
    <t>87831-1420</t>
  </si>
  <si>
    <t>HDR,SHROUDED</t>
  </si>
  <si>
    <t>J3,J4</t>
  </si>
  <si>
    <t>MOD</t>
  </si>
  <si>
    <t>J5</t>
  </si>
  <si>
    <t>CONN.,HDR,SHROUDED,MALE,2x10,2.54mm,R/A,THT</t>
  </si>
  <si>
    <t>WURTH ELEKTRONIK</t>
  </si>
  <si>
    <t>J6</t>
  </si>
  <si>
    <t>CONN.,HDR,SHROUDED,MALE,2x15,2.54mm,VERT,ST,THT</t>
  </si>
  <si>
    <t>SAMTEC</t>
  </si>
  <si>
    <t>J7,J9</t>
  </si>
  <si>
    <t>LUG,RING,1/4" STUD,CRIMP,4 AWG</t>
  </si>
  <si>
    <t>J8,J10</t>
  </si>
  <si>
    <t>CONN.,BANANA JACK,FEMALE,THT,NON-INSULATED,SWAGE,0.218"</t>
  </si>
  <si>
    <t>575-4</t>
  </si>
  <si>
    <t>BANANA JACK</t>
  </si>
  <si>
    <t>CONN.,HDR,SOCKET STRIP,RCPT,FEMALE,2x8,2mm,VERT,ST,SMT,GOLD</t>
  </si>
  <si>
    <t>TLE-108-01-G-DV-A</t>
  </si>
  <si>
    <t>HDR,SOCKET STRIP</t>
  </si>
  <si>
    <t>J12</t>
  </si>
  <si>
    <t>CONN.,HDR,SOCKET STRIP,RCPT,FEMALE,2x6,2mm,VERT,ST,SMT,GOLD</t>
  </si>
  <si>
    <t>TLE-106-01-G-DV-A</t>
  </si>
  <si>
    <t>J13,J14,J15</t>
  </si>
  <si>
    <t>CONN.,HDR,SOCKET STRIP,RCPT,FEMALE,2x12,2mm,VERT,ST,SMT,GOLD</t>
  </si>
  <si>
    <t>TLE-112-01-G-DV-A</t>
  </si>
  <si>
    <t>JP15,JP20,JP21,JP22</t>
  </si>
  <si>
    <t>CONN.,HDR,MALE,1x3,2mm,VERT,ST,THT</t>
  </si>
  <si>
    <t>HDR</t>
  </si>
  <si>
    <t>L1</t>
  </si>
  <si>
    <t>10uH</t>
  </si>
  <si>
    <t>LB1</t>
  </si>
  <si>
    <t>LABEL SPEC, DEMO BOARD SERIAL NUMBER</t>
  </si>
  <si>
    <t>BRADY</t>
  </si>
  <si>
    <t>THT-96-717-10</t>
  </si>
  <si>
    <t>LABEL</t>
  </si>
  <si>
    <t>LED13</t>
  </si>
  <si>
    <t>LED,GREEN,CLEAR,3020 (1208)</t>
  </si>
  <si>
    <t>ROHM</t>
  </si>
  <si>
    <t>SML-012P8TT86</t>
  </si>
  <si>
    <t>GREEN</t>
  </si>
  <si>
    <t>LED14</t>
  </si>
  <si>
    <t>LED,RED,CLEAR,3020 (1208)</t>
  </si>
  <si>
    <t>SML-012V8TT86</t>
  </si>
  <si>
    <t>RED</t>
  </si>
  <si>
    <t>LED29</t>
  </si>
  <si>
    <t>LED,ORANGE,CLEAR,3020 (1208)</t>
  </si>
  <si>
    <t>SML-012D8TT86</t>
  </si>
  <si>
    <t>ORANGE</t>
  </si>
  <si>
    <t>MOV1</t>
  </si>
  <si>
    <t>RES.,VARISTOR,385VAC/505VDC,6kA,RADIAL,THT,DISC,14mm,EPOXY,METAL-OXIDE</t>
  </si>
  <si>
    <t>LITTELFUSE</t>
  </si>
  <si>
    <t>V14E385P</t>
  </si>
  <si>
    <t>VARISTOR,385VAC/505VDC</t>
  </si>
  <si>
    <t>MP1,MP2,MP3,MP4,MP5,MP6,MP7,MP8,MP9</t>
  </si>
  <si>
    <t>STANDOFF,NYLON,SNAP-ON,0.75" (19.1mm)</t>
  </si>
  <si>
    <t>702937000</t>
  </si>
  <si>
    <t>STANDOFF</t>
  </si>
  <si>
    <t>PCB1</t>
  </si>
  <si>
    <t>ADI APPROVED SUPPLIER</t>
  </si>
  <si>
    <t>XSTR., OPTION, MOSFET, P-CH, SOT-23</t>
  </si>
  <si>
    <t>R1,R2</t>
  </si>
  <si>
    <t>RES.,470 OHMS,5%,1/8W,0805,AEC-Q200</t>
  </si>
  <si>
    <t>RES., OPTION, 0603</t>
  </si>
  <si>
    <t>R24</t>
  </si>
  <si>
    <t>RES.,2M OHMS,5%,1/10W,0603,AEC-Q200</t>
  </si>
  <si>
    <t>2M</t>
  </si>
  <si>
    <t>R26</t>
  </si>
  <si>
    <t>RES.,237k OHMS,1%,1/10W,0603</t>
  </si>
  <si>
    <t>237k</t>
  </si>
  <si>
    <t>RES.,0 OHM,1/10W,0603,AEC-Q200</t>
  </si>
  <si>
    <t>R49</t>
  </si>
  <si>
    <t>RES.,20k OHMS,1%,1/4W,1206,AEC-Q200</t>
  </si>
  <si>
    <t>20K</t>
  </si>
  <si>
    <t>RES.,10 OHMS,5%,1/10W,0603,AEC-Q200</t>
  </si>
  <si>
    <t>RES.,0 OHM,1/4W,1206,AEC-Q200</t>
  </si>
  <si>
    <t>R93,R94</t>
  </si>
  <si>
    <t>RES.,5.1M OHMS,1%,1/4W,1206,ANTI-SULFUR,AEC-Q200</t>
  </si>
  <si>
    <t>KOA SPEER</t>
  </si>
  <si>
    <t>RK73H2BRTTD5104F</t>
  </si>
  <si>
    <t>5.1M</t>
  </si>
  <si>
    <t>R127,R129,R131,R133,R135,R137,R139,R141,R143,R145,R147,R149,R151,R153,R155,R157,R159,R161,R163,R165,R167,R169,R171,R173,R175,R177,R179,R181,R183,R185,R187,R189</t>
  </si>
  <si>
    <t>RES.,133 OHMS,1%,1/10W,0603</t>
  </si>
  <si>
    <t>YAGEO</t>
  </si>
  <si>
    <t>RC0603FR-07133RL</t>
  </si>
  <si>
    <t>REP5,REP6,REP7</t>
  </si>
  <si>
    <t>RES.,5.1k OHMS,1%,1/10W,0603,AEC-Q200</t>
  </si>
  <si>
    <t>5.1k</t>
  </si>
  <si>
    <t>RISO3,RL1,RL2,RL3,RL4,RL5,RL6,RL7,RL8,RL9,RL10,RL11,RL12,RL13,RL14,RL15,RL16,RL17,RL18,RL19,RL20,RL21,RL22,RL23,RL24,RL25,RL26,RL27,RL28,RL29,RL30,RL31,RL32,RL33,RL34,RL35,RL36,RL37,RL38,RL39,RL40,RL41,RL42,RL43,RL44,RL45,RL46,RL47,RL48</t>
  </si>
  <si>
    <t>RES., OPTION, 1206</t>
  </si>
  <si>
    <t>RO1,RO2,RO3,RO4,RO5,RO6,RO7,RO8,RO9,RO10,RO11,RO12,RO13,RO14,RO15,RO16,RP1,RP2,RP3,RP4,RP5,RP6,RP7,RP8,RP9,RP10,RP11,RP12,RP13,RP14,RP15,RP16,RQ1,RQ2,RQ3,RQ4,RQ5,RQ6,RQ7,RQ8,RQ9,RQ10,RQ11,RQ12,RQ13,RQ14,RQ15,RQ16,RR1,RR2,RR3,RR4,RR5,RR6,RR7,RR8,RR9,RR10,RR11,RR12,RR13,RR14,RR15,RR16,RW1,RW2,RW3,RW4,RW5,RW6,RW7,RW8,RW9,RW10,RW11,RW12,RW13,RW14,RW15,RW16,RX1,RX2,RX3,RX4,RX5,RX6,RX7,RX8,RX9,RX10,RX11,RX12,RX13,RX14,RX15,RX16,RY1,RY2,RY3,RY4,RY5,RY6,RY7,RY8,RY9,RY10,RY11,RY12,RY13,RY14,RY15,RY16,RZ1,RZ2,RZ3,RZ4,RZ5,RZ6,RZ7,RZ8,RZ9,RZ10,RZ11,RZ12,RZ13,RZ14,RZ15,RZ16</t>
  </si>
  <si>
    <t>RES.,75 OHMS,5%,1/10W,0603,AEC-Q200</t>
  </si>
  <si>
    <t>SW1</t>
  </si>
  <si>
    <t>SWITCH,LT,TACTILE,SPST,0.05A,12V,J-BENT,SMD,6.0x3.5mm,5mm H,BLK</t>
  </si>
  <si>
    <t>EVQPE105K</t>
  </si>
  <si>
    <t>SPST</t>
  </si>
  <si>
    <t>XFMR,LAN,1CT:1CT Tx, 1CT:1CT Rx,350uH,SMD,1000 Base-T,4PPoE,1 PORT</t>
  </si>
  <si>
    <t>7490220122</t>
  </si>
  <si>
    <t>U1</t>
  </si>
  <si>
    <t>U2</t>
  </si>
  <si>
    <t>IC, MEMORY,EEPROM,2Kb (256x8),TSSOP-8,400kHz</t>
  </si>
  <si>
    <t>24LC025-I/ST</t>
  </si>
  <si>
    <t>C24,C26</t>
  </si>
  <si>
    <t>C25,C27</t>
  </si>
  <si>
    <t>47uF</t>
  </si>
  <si>
    <t>D42</t>
  </si>
  <si>
    <t>D38</t>
  </si>
  <si>
    <t>58V TVS, SMD</t>
  </si>
  <si>
    <t>D39</t>
  </si>
  <si>
    <t>D40,D41</t>
  </si>
  <si>
    <t>DIODE,SCHOTTKY,100V,TO-277-3</t>
  </si>
  <si>
    <t>DIODE,SCHOTTKY,100V,6A,8-PowerTDFN(PowerFlat 3.3x3.3)</t>
  </si>
  <si>
    <t>STMICRO</t>
  </si>
  <si>
    <t>SF-2923HC20C-2</t>
  </si>
  <si>
    <t>FUSE,SINGLFUSE,20A,60VDC,J-LEAD,2-SMD,2923,CERAMIC</t>
  </si>
  <si>
    <t>J1</t>
  </si>
  <si>
    <t>J2</t>
  </si>
  <si>
    <t>6116314-2</t>
  </si>
  <si>
    <t>TE CONNECTIVITY</t>
  </si>
  <si>
    <t>IND.,10uH,PWR,SHIELDED,20%,1.3A,54mOHMS,6.08x6.08mm,AEC-Q200</t>
  </si>
  <si>
    <t>PCB, EVAL-LTC9101-3-MB-AZ</t>
  </si>
  <si>
    <t>600-EVAL-LTC9101-3-MB-AZ</t>
  </si>
  <si>
    <t>REV01</t>
  </si>
  <si>
    <t>RISO1,RISO2</t>
  </si>
  <si>
    <t>R88</t>
  </si>
  <si>
    <t>8-BIT SHIFT REGISTER</t>
  </si>
  <si>
    <t>U8,U9</t>
  </si>
  <si>
    <t>U4,U5,U6,U7</t>
  </si>
  <si>
    <t>IC,8-BIT SHIFT REGISTER,TSSOP-16</t>
  </si>
  <si>
    <t>QL43,QL48,QL1,QL2,QL3,QL4,QL5,QL6,QL7,QL8,QL9,QL10,QL11,QL12,QL13,QL14,QL15,QL16,QL17,QL18,QL19,QL20,QL21,QL22,QL23,QL24,QL25,QL26,QL27,QL28,QL29,QL30,QL31,QL32,QL33,QL34,QL35,QL36,QL37,QL38,QL39,QL40,QL41,QL42,QL44,QL45,QL46,QL47</t>
  </si>
  <si>
    <t>74HC595PW</t>
  </si>
  <si>
    <t>NEXPERIA</t>
  </si>
  <si>
    <t>MICROCHIP</t>
  </si>
  <si>
    <t>ADI</t>
  </si>
  <si>
    <t xml:space="preserve">PANASONIC
</t>
  </si>
  <si>
    <t>ERJ8GEY0R00V</t>
  </si>
  <si>
    <t>ERJ-3GEYJ100V</t>
  </si>
  <si>
    <t>ERJ8ENF2002V</t>
  </si>
  <si>
    <t>RMCF0603ZT0R00</t>
  </si>
  <si>
    <t>STACKPOLE ELECTRONICS</t>
  </si>
  <si>
    <t>RMCF0603FT237K</t>
  </si>
  <si>
    <t xml:space="preserve">KOA SPEER
</t>
  </si>
  <si>
    <t>ERJ6GEYJ471V</t>
  </si>
  <si>
    <t>CDRH5D28RNP-100NC</t>
  </si>
  <si>
    <t>SUMIDA</t>
  </si>
  <si>
    <t>TMM-103-02-L-S</t>
  </si>
  <si>
    <t>08051C103KAT2A</t>
  </si>
  <si>
    <t>AVX</t>
  </si>
  <si>
    <t>C1808C102KGRACTU</t>
  </si>
  <si>
    <t>SAMSUNG</t>
  </si>
  <si>
    <t>EEE-FK2A470AQ</t>
  </si>
  <si>
    <t>0603ZC104KAT2A</t>
  </si>
  <si>
    <t>0603YC473KAT2A</t>
  </si>
  <si>
    <t>12101C105KAT2A</t>
  </si>
  <si>
    <t>0603YD105KAT2A</t>
  </si>
  <si>
    <t xml:space="preserve">CL21B225KAFNNNE
</t>
  </si>
  <si>
    <t xml:space="preserve">RK73B1JTTD205J
</t>
  </si>
  <si>
    <t xml:space="preserve">ERJ3GEYJ750V
</t>
  </si>
  <si>
    <t>CONN.,MOD,STACKJACK,12PORTS(2x6),8P8C,R/A,THT,RJ45,ETHERNET, SHIELDED,50u" Au</t>
  </si>
  <si>
    <t>TSP15U100S</t>
  </si>
  <si>
    <t>TAIWAN SEMI</t>
  </si>
  <si>
    <t>DIODE,SCHOTTKY,100V,15A,TO-277-3</t>
  </si>
  <si>
    <t>ERJ3EKF5101V</t>
  </si>
  <si>
    <t>T17,T18,T19,T20,T21,T22,T23,T24</t>
  </si>
  <si>
    <t>T1,T2,T3,T4,T5,T6,T7,T8,T9,T10,T11,T12,T13,T14,T15,T16</t>
  </si>
  <si>
    <t>R74,R75,R76,R77,R78,R79,R80,R81,R82,R83,R84,R85,R86,R87,R95,R96,R97,R98</t>
  </si>
  <si>
    <t>R64,R72,R89,R90,,R99,R100,R101,R102</t>
  </si>
  <si>
    <t>LTC3637EDHC#PBF</t>
  </si>
  <si>
    <t>C15,C18</t>
  </si>
  <si>
    <t>C17,C42,C46,C47</t>
  </si>
  <si>
    <t>CL32A107MQVNNNE</t>
  </si>
  <si>
    <t>E3,E4,E6,E7,E10,E56,E103,E104</t>
  </si>
  <si>
    <t>E96,E97,E101,E102</t>
  </si>
  <si>
    <t>SKU# = EVAL-LTC9101-3-MB-AZ</t>
  </si>
  <si>
    <t>PCA BOM = EVAL-LTC9101-3-MB-AZ_REV01</t>
  </si>
  <si>
    <t>PCA ASS'Y DWG = EVAL-LTC9101-3-MB-AZ_REV01</t>
  </si>
  <si>
    <t>PCA SCHEMATIC = EVAL-LTC9101-3-MB-AZ_REV01</t>
  </si>
  <si>
    <t>CAP.,47uF,X5R,10V,10%,0805</t>
  </si>
  <si>
    <t>CL21A476MQYNNNE</t>
  </si>
  <si>
    <t>C15</t>
  </si>
  <si>
    <t>CAP.,2.2uF,X7R,100V,10%,1210</t>
  </si>
  <si>
    <t>12101C225KAT2A</t>
  </si>
  <si>
    <t xml:space="preserve">CAP.,100uF,X5R,6.3V,20%,1210 </t>
  </si>
  <si>
    <t>C16</t>
  </si>
  <si>
    <t>C45</t>
  </si>
  <si>
    <t>CAP.,47pF,X7R,16V,10%,0603</t>
  </si>
  <si>
    <t>0603YA470KAT2A</t>
  </si>
  <si>
    <t>J11</t>
  </si>
  <si>
    <t>J16</t>
  </si>
  <si>
    <t>R4,R16,R17,R28,R29,R47,R48,R51,R52,R54,R73,R91,R92,R105,R108,R190,R191,R192,R193,R194,R195,R196,R197,R198,R199,R200,R201,R202,R203,R204,R205,R206,R207,R208,R209,R210,R211,R212,R213,R214,R215,R216,R217,R218,R219,R220,R221,R226,R229,R230,R233,R234,R237,R238,R241,R242,R245,R246,R249,R250,R258,R259,R260,RB17,RB18,RB19,RB20,RB21,RB22,RB23,RB24,RBB17,RBB18,RBB19,RBB20,RBB21,RBB22,RBB23,RBB24,RD1,RD2,RD3,RD4,RD5,RD6,RD7,RD8,RD9,RD10,RD11,RD12,RD13,RD14,RD15,RD16,RD17,RD18,RD19,RD20,RD21,RD22,RD23,RD24,RD25,RD26,RD27,RD28,RD29,RD30,RD31,RD32,RD33,RD34,RD35,RD36,RD37,RD38,RD39,RD40,RD41,RD42,RD43,RD44,RD45,RD46,RD47,RD48,RE1,RE2,RE3,RE4,RE5,RE6,RE7,RE8,RE9,RE10,RE11,RE12,RE13,RE14,RE15,RE16,RE17,RE18,RE19,RE20,RE21,RE22,RE23,RE24,RE25,RE26,RE27,RE28,RE29,RE30,RE31,RE32,RE33,RE34,RE35,RE36,RE37,RE38,RE39,RE40,RE41,RE42,RE43,RE44,RE45,RE46,RE47,RE48,RM1,RO17,RO18,RO19,RO20,RO21,RO22,RO23,RO24,RP17,RP18,RP19,RP20,RP21,RP22,RP23,RP24,RQ17,RQ18,RQ19,RQ20,RQ21,RQ22,RQ23,RQ24,RR17,RR18,RR19,RR20,RR21,RR22,RR23,RR24,RW17,RW18,RW19,RW20,RW21,RW22,RW23,RW24,RX17,RX18,RX19,RX20,RX21,RX22,RX23,RX24,RY17,RY18,RY19,RY20,RY21,RY22,RY23,RY24,RZ17,RZ18,RZ19,RZ20,RZ21,RZ22,RZ23,RZ24,RZZ69,RZZ70,RZZ71,RZZ72,RZZ73,RZZ74,RZZ75,RZZ76,RZZ77,RZZ78,RZZ79,RZZ80,RZZ81,RZZ82,RZZ83,RZZ84,RZZ85,RZZ86,RZZ87,RZZ88,RZZ89,RZZ90,RZZ91,RZZ92,RZZ93,RZZ94,RZZ95,RZZ96,RZZ97,RZZ98,RZZ99,RZZ100,RZZ2,RZZ4,RB1,RBB1,RZZ14,RZZ16,RB3,RBB3,RZZ22,RZZ21,RB5,RBB5,RZZ30,RZZ29,RB7,RBB7,RZZ33,RZZ34,RB9,RBB9,RZZ50,RZZ49,RB11,RBB11,RZZ58,RZZ57,RB13,RBB13,RZZ63,RZZ61,RB15,RBB15,RZZ6,RZZ8,RB2,RBB2,RZZ10,RZZ12,RB4,RBB4,RZZ18,RZZ17,RB6,RBB6,RZZ26,RZZ25,RB8,RBB8,RZZ37,RZZ39,RB10,RBB10,RZZ45,RZZ47,RB12,RBB12,RZZ54,RZZ53,RB14,RBB14,RZZ67,RZZ65,RB16,RBB16</t>
  </si>
  <si>
    <t>E33,E34,E36,E38,E41,E42,E57,E59,E62,E63,E66,E67,E72,E78,E90,E93</t>
  </si>
  <si>
    <t>JUMPER,FEMALE,1x2,2mm,VERT,</t>
  </si>
  <si>
    <t>SULLINS</t>
  </si>
  <si>
    <t>SPN02SXCN-RC</t>
  </si>
  <si>
    <t>JUMPER,1x2,2mm</t>
  </si>
  <si>
    <t>xJP15,xJP20,xJP21,xJP22</t>
  </si>
  <si>
    <t>IC,Step-Down Regulator,DFN-16,76V,1A</t>
  </si>
  <si>
    <t>E32,E35,E37,E39,E40,E43,E58,E60,E61,E64,E65,E68,E94,E80,E77,E81,E84,E79,E89,E87,E85,E92,E88,E71,E76,E91,E82,E75,E83,E74,E86,E73</t>
  </si>
  <si>
    <t>OPTIONAL COMPONENTS, DO NOT INSTALL</t>
  </si>
  <si>
    <t>IC NO. = LTC3637EDHC#TRPBF</t>
  </si>
  <si>
    <t>R27,R53,R106,R107,R126,R128,R130,R132,R134,R136,R138,R140,R142,R144,R146,R148,R150,R152,R154,R156,R158,R160,R162,R164,R166,R168,R170,R172,R174,R176,R178,R180,R182,R184,R186,R188,R227,R228,R231,R232,R235,R236,R252,R253,R254,R257,RZZ1,RZZ3,RZZ5,RZZ7,RZZ9,RZZ11,RZZ13,RZZ15,RZZ19,RZZ20,RZZ23,RZZ24,RZZ27,RZZ28,RZZ31,RZZ32,RZZ35,RZZ36,RZZ38,RZZ40,RZZ46,RZZ48,RZZ51,RZZ52,RZZ55,RZZ56,RZZ59,RZZ60,RZZ62,RZZ64,RZZ66,RZZ68</t>
  </si>
  <si>
    <t>TP,OPT</t>
  </si>
  <si>
    <t>IC,8-BIT SHIFT REGISTER,TSSOP-16,OPT</t>
  </si>
  <si>
    <t>RES.,0 OHM,1/4W,1206,AEC-Q200,OPT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</si>
</sst>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49" fontId="0" fillId="0" borderId="0" xfId="0" applyNumberFormat="1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49" fontId="4" fillId="0" borderId="0" xfId="0" applyNumberFormat="1" applyFont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 wrapText="1"/>
    </xf>
    <xf numFmtId="49" fontId="4" fillId="0" borderId="6" xfId="0" applyNumberFormat="1" applyFont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49" fontId="0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49" fontId="0" fillId="0" borderId="0" xfId="0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0" fillId="0" borderId="7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D32C0-D70E-4D3A-8C87-177A5A377E0A}">
  <dimension ref="A1:I95"/>
  <sheetViews>
    <sheetView tabSelected="1" zoomScale="115" zoomScaleNormal="115" workbookViewId="0">
      <selection activeCell="C16" sqref="C16"/>
    </sheetView>
  </sheetViews>
  <sheetFormatPr defaultRowHeight="15" x14ac:dyDescent="0.25"/>
  <cols>
    <col min="1" max="1" width="14" style="3" customWidth="1"/>
    <col min="2" max="2" width="9.85546875" style="3" customWidth="1"/>
    <col min="3" max="3" width="103.7109375" style="2" customWidth="1"/>
    <col min="4" max="4" width="71.42578125" style="2" customWidth="1"/>
    <col min="5" max="5" width="24" style="3" customWidth="1"/>
    <col min="6" max="6" width="22.7109375" style="4" customWidth="1"/>
    <col min="7" max="7" width="26.42578125" style="3" bestFit="1" customWidth="1"/>
    <col min="8" max="8" width="18" style="3" customWidth="1"/>
    <col min="9" max="9" width="29.5703125" style="3" customWidth="1"/>
    <col min="10" max="16384" width="9.140625" style="3"/>
  </cols>
  <sheetData>
    <row r="1" spans="1:9" x14ac:dyDescent="0.25">
      <c r="F1" s="4" t="s">
        <v>0</v>
      </c>
    </row>
    <row r="3" spans="1:9" x14ac:dyDescent="0.25">
      <c r="A3" s="3" t="s">
        <v>1</v>
      </c>
    </row>
    <row r="4" spans="1:9" x14ac:dyDescent="0.25">
      <c r="A4" s="3" t="s">
        <v>2</v>
      </c>
    </row>
    <row r="5" spans="1:9" x14ac:dyDescent="0.25">
      <c r="A5" s="3" t="s">
        <v>248</v>
      </c>
    </row>
    <row r="6" spans="1:9" x14ac:dyDescent="0.25">
      <c r="A6" s="3" t="s">
        <v>274</v>
      </c>
    </row>
    <row r="7" spans="1:9" x14ac:dyDescent="0.25">
      <c r="A7" s="3" t="s">
        <v>249</v>
      </c>
    </row>
    <row r="8" spans="1:9" x14ac:dyDescent="0.25">
      <c r="A8" s="3" t="s">
        <v>250</v>
      </c>
    </row>
    <row r="9" spans="1:9" x14ac:dyDescent="0.25">
      <c r="A9" s="3" t="s">
        <v>251</v>
      </c>
    </row>
    <row r="11" spans="1:9" x14ac:dyDescent="0.25">
      <c r="A11" s="43" t="s">
        <v>3</v>
      </c>
      <c r="B11" s="44" t="s">
        <v>4</v>
      </c>
      <c r="C11" s="45" t="s">
        <v>5</v>
      </c>
      <c r="D11" s="45" t="s">
        <v>6</v>
      </c>
      <c r="E11" s="44" t="s">
        <v>7</v>
      </c>
      <c r="F11" s="46" t="s">
        <v>8</v>
      </c>
      <c r="G11" s="44" t="s">
        <v>9</v>
      </c>
      <c r="H11" s="47" t="s">
        <v>10</v>
      </c>
      <c r="I11" s="8"/>
    </row>
    <row r="12" spans="1:9" x14ac:dyDescent="0.25">
      <c r="A12" s="13">
        <v>1</v>
      </c>
      <c r="B12" s="36">
        <v>1</v>
      </c>
      <c r="C12" s="37" t="s">
        <v>11</v>
      </c>
      <c r="D12" s="37" t="s">
        <v>252</v>
      </c>
      <c r="E12" s="52" t="s">
        <v>224</v>
      </c>
      <c r="F12" s="38" t="s">
        <v>253</v>
      </c>
      <c r="G12" s="36" t="s">
        <v>179</v>
      </c>
      <c r="H12" s="39"/>
      <c r="I12" s="8"/>
    </row>
    <row r="13" spans="1:9" x14ac:dyDescent="0.25">
      <c r="A13" s="18">
        <f>A12+1</f>
        <v>2</v>
      </c>
      <c r="B13" s="19">
        <v>3</v>
      </c>
      <c r="C13" s="20" t="s">
        <v>13</v>
      </c>
      <c r="D13" s="20" t="s">
        <v>14</v>
      </c>
      <c r="E13" s="20" t="s">
        <v>222</v>
      </c>
      <c r="F13" s="27" t="s">
        <v>229</v>
      </c>
      <c r="G13" s="19" t="s">
        <v>15</v>
      </c>
      <c r="H13" s="22"/>
      <c r="I13" s="8"/>
    </row>
    <row r="14" spans="1:9" x14ac:dyDescent="0.25">
      <c r="A14" s="18">
        <f t="shared" ref="A14:A16" si="0">A13+1</f>
        <v>3</v>
      </c>
      <c r="B14" s="19">
        <v>1</v>
      </c>
      <c r="C14" s="52" t="s">
        <v>254</v>
      </c>
      <c r="D14" s="52" t="s">
        <v>255</v>
      </c>
      <c r="E14" s="52" t="s">
        <v>222</v>
      </c>
      <c r="F14" s="53" t="s">
        <v>256</v>
      </c>
      <c r="G14" s="19" t="s">
        <v>38</v>
      </c>
      <c r="H14" s="22"/>
      <c r="I14" s="8"/>
    </row>
    <row r="15" spans="1:9" x14ac:dyDescent="0.25">
      <c r="A15" s="18">
        <f t="shared" si="0"/>
        <v>4</v>
      </c>
      <c r="B15" s="19">
        <v>1</v>
      </c>
      <c r="C15" s="20" t="s">
        <v>243</v>
      </c>
      <c r="D15" s="20" t="s">
        <v>21</v>
      </c>
      <c r="E15" s="52" t="s">
        <v>222</v>
      </c>
      <c r="F15" s="53" t="s">
        <v>228</v>
      </c>
      <c r="G15" s="19" t="s">
        <v>15</v>
      </c>
      <c r="H15" s="22"/>
      <c r="I15" s="8"/>
    </row>
    <row r="16" spans="1:9" x14ac:dyDescent="0.25">
      <c r="A16" s="18">
        <f t="shared" si="0"/>
        <v>5</v>
      </c>
      <c r="B16" s="19">
        <v>4</v>
      </c>
      <c r="C16" s="20" t="s">
        <v>244</v>
      </c>
      <c r="D16" s="20" t="s">
        <v>257</v>
      </c>
      <c r="E16" s="20" t="s">
        <v>224</v>
      </c>
      <c r="F16" s="27" t="s">
        <v>245</v>
      </c>
      <c r="G16" s="19" t="s">
        <v>12</v>
      </c>
      <c r="H16" s="22"/>
      <c r="I16" s="8"/>
    </row>
    <row r="17" spans="1:9" x14ac:dyDescent="0.25">
      <c r="A17" s="18">
        <f>A15+1</f>
        <v>5</v>
      </c>
      <c r="B17" s="19">
        <v>1</v>
      </c>
      <c r="C17" s="52" t="s">
        <v>258</v>
      </c>
      <c r="D17" s="52" t="s">
        <v>22</v>
      </c>
      <c r="E17" s="52" t="s">
        <v>222</v>
      </c>
      <c r="F17" s="53" t="s">
        <v>227</v>
      </c>
      <c r="G17" s="19" t="s">
        <v>23</v>
      </c>
      <c r="H17" s="22"/>
      <c r="I17" s="8"/>
    </row>
    <row r="18" spans="1:9" x14ac:dyDescent="0.25">
      <c r="A18" s="18">
        <f>A16+1</f>
        <v>6</v>
      </c>
      <c r="B18" s="19">
        <v>1</v>
      </c>
      <c r="C18" s="20" t="s">
        <v>259</v>
      </c>
      <c r="D18" s="20" t="s">
        <v>260</v>
      </c>
      <c r="E18" s="20" t="s">
        <v>222</v>
      </c>
      <c r="F18" s="27" t="s">
        <v>261</v>
      </c>
      <c r="G18" s="19" t="s">
        <v>23</v>
      </c>
      <c r="H18" s="22"/>
      <c r="I18" s="8"/>
    </row>
    <row r="19" spans="1:9" x14ac:dyDescent="0.25">
      <c r="A19" s="18">
        <f t="shared" ref="A19:A62" si="1">A18+1</f>
        <v>7</v>
      </c>
      <c r="B19" s="19">
        <v>2</v>
      </c>
      <c r="C19" s="20" t="s">
        <v>24</v>
      </c>
      <c r="D19" s="20" t="s">
        <v>25</v>
      </c>
      <c r="E19" s="20" t="s">
        <v>222</v>
      </c>
      <c r="F19" s="27" t="s">
        <v>226</v>
      </c>
      <c r="G19" s="19" t="s">
        <v>26</v>
      </c>
      <c r="H19" s="22"/>
      <c r="I19" s="8"/>
    </row>
    <row r="20" spans="1:9" s="6" customFormat="1" x14ac:dyDescent="0.25">
      <c r="A20" s="18">
        <f t="shared" si="1"/>
        <v>8</v>
      </c>
      <c r="B20" s="23">
        <v>2</v>
      </c>
      <c r="C20" s="24" t="s">
        <v>177</v>
      </c>
      <c r="D20" s="24" t="s">
        <v>27</v>
      </c>
      <c r="E20" s="24" t="s">
        <v>28</v>
      </c>
      <c r="F20" s="25" t="s">
        <v>225</v>
      </c>
      <c r="G20" s="23" t="s">
        <v>179</v>
      </c>
      <c r="H20" s="26"/>
      <c r="I20" s="11"/>
    </row>
    <row r="21" spans="1:9" x14ac:dyDescent="0.25">
      <c r="A21" s="18">
        <f t="shared" si="1"/>
        <v>9</v>
      </c>
      <c r="B21" s="19">
        <v>2</v>
      </c>
      <c r="C21" s="20" t="s">
        <v>29</v>
      </c>
      <c r="D21" s="20" t="s">
        <v>30</v>
      </c>
      <c r="E21" s="19" t="s">
        <v>31</v>
      </c>
      <c r="F21" s="21" t="s">
        <v>32</v>
      </c>
      <c r="G21" s="28" t="s">
        <v>33</v>
      </c>
      <c r="H21" s="22"/>
      <c r="I21" s="8"/>
    </row>
    <row r="22" spans="1:9" ht="16.5" customHeight="1" x14ac:dyDescent="0.25">
      <c r="A22" s="18">
        <f t="shared" si="1"/>
        <v>10</v>
      </c>
      <c r="B22" s="19">
        <v>1</v>
      </c>
      <c r="C22" s="20" t="s">
        <v>36</v>
      </c>
      <c r="D22" s="20" t="s">
        <v>37</v>
      </c>
      <c r="E22" s="20" t="s">
        <v>224</v>
      </c>
      <c r="F22" s="27" t="s">
        <v>230</v>
      </c>
      <c r="G22" s="28" t="s">
        <v>38</v>
      </c>
      <c r="H22" s="22"/>
      <c r="I22" s="8"/>
    </row>
    <row r="23" spans="1:9" ht="30" x14ac:dyDescent="0.25">
      <c r="A23" s="18">
        <f t="shared" si="1"/>
        <v>11</v>
      </c>
      <c r="B23" s="19">
        <v>32</v>
      </c>
      <c r="C23" s="20" t="s">
        <v>40</v>
      </c>
      <c r="D23" s="20" t="s">
        <v>41</v>
      </c>
      <c r="E23" s="20" t="s">
        <v>31</v>
      </c>
      <c r="F23" s="27" t="s">
        <v>223</v>
      </c>
      <c r="G23" s="28" t="s">
        <v>42</v>
      </c>
      <c r="H23" s="22"/>
      <c r="I23" s="8"/>
    </row>
    <row r="24" spans="1:9" ht="48" customHeight="1" x14ac:dyDescent="0.25">
      <c r="A24" s="18">
        <f t="shared" si="1"/>
        <v>12</v>
      </c>
      <c r="B24" s="19">
        <v>64</v>
      </c>
      <c r="C24" s="20" t="s">
        <v>45</v>
      </c>
      <c r="D24" s="20" t="s">
        <v>46</v>
      </c>
      <c r="E24" s="20" t="s">
        <v>222</v>
      </c>
      <c r="F24" s="27" t="s">
        <v>221</v>
      </c>
      <c r="G24" s="28" t="s">
        <v>33</v>
      </c>
      <c r="H24" s="22"/>
      <c r="I24" s="8"/>
    </row>
    <row r="25" spans="1:9" x14ac:dyDescent="0.25">
      <c r="A25" s="18">
        <f t="shared" si="1"/>
        <v>13</v>
      </c>
      <c r="B25" s="19">
        <v>1</v>
      </c>
      <c r="C25" s="20" t="s">
        <v>49</v>
      </c>
      <c r="D25" s="20" t="s">
        <v>50</v>
      </c>
      <c r="E25" s="19" t="s">
        <v>51</v>
      </c>
      <c r="F25" s="21" t="s">
        <v>52</v>
      </c>
      <c r="G25" s="28" t="s">
        <v>52</v>
      </c>
      <c r="H25" s="22"/>
      <c r="I25" s="8"/>
    </row>
    <row r="26" spans="1:9" s="6" customFormat="1" ht="15" customHeight="1" x14ac:dyDescent="0.25">
      <c r="A26" s="18">
        <f t="shared" si="1"/>
        <v>14</v>
      </c>
      <c r="B26" s="23">
        <v>1</v>
      </c>
      <c r="C26" s="24" t="s">
        <v>180</v>
      </c>
      <c r="D26" s="24" t="s">
        <v>53</v>
      </c>
      <c r="E26" s="23" t="s">
        <v>54</v>
      </c>
      <c r="F26" s="29" t="s">
        <v>55</v>
      </c>
      <c r="G26" s="30" t="s">
        <v>182</v>
      </c>
      <c r="H26" s="26"/>
      <c r="I26" s="12"/>
    </row>
    <row r="27" spans="1:9" s="6" customFormat="1" x14ac:dyDescent="0.25">
      <c r="A27" s="18">
        <f t="shared" si="1"/>
        <v>15</v>
      </c>
      <c r="B27" s="23">
        <v>1</v>
      </c>
      <c r="C27" s="24" t="s">
        <v>183</v>
      </c>
      <c r="D27" s="24" t="s">
        <v>236</v>
      </c>
      <c r="E27" s="24" t="s">
        <v>235</v>
      </c>
      <c r="F27" s="25" t="s">
        <v>234</v>
      </c>
      <c r="G27" s="30"/>
      <c r="H27" s="26"/>
      <c r="I27" s="1"/>
    </row>
    <row r="28" spans="1:9" s="6" customFormat="1" x14ac:dyDescent="0.25">
      <c r="A28" s="18">
        <f t="shared" si="1"/>
        <v>16</v>
      </c>
      <c r="B28" s="23">
        <v>1</v>
      </c>
      <c r="C28" s="24" t="s">
        <v>56</v>
      </c>
      <c r="D28" s="24" t="s">
        <v>186</v>
      </c>
      <c r="E28" s="23" t="s">
        <v>187</v>
      </c>
      <c r="F28" s="29" t="s">
        <v>57</v>
      </c>
      <c r="G28" s="30" t="s">
        <v>57</v>
      </c>
      <c r="H28" s="26"/>
      <c r="I28" s="9"/>
    </row>
    <row r="29" spans="1:9" x14ac:dyDescent="0.25">
      <c r="A29" s="18">
        <f t="shared" si="1"/>
        <v>17</v>
      </c>
      <c r="B29" s="19">
        <v>8</v>
      </c>
      <c r="C29" s="20" t="s">
        <v>246</v>
      </c>
      <c r="D29" s="20" t="s">
        <v>62</v>
      </c>
      <c r="E29" s="19" t="s">
        <v>63</v>
      </c>
      <c r="F29" s="21" t="s">
        <v>64</v>
      </c>
      <c r="G29" s="28" t="s">
        <v>65</v>
      </c>
      <c r="H29" s="22"/>
      <c r="I29" s="8"/>
    </row>
    <row r="30" spans="1:9" x14ac:dyDescent="0.25">
      <c r="A30" s="18">
        <f t="shared" si="1"/>
        <v>18</v>
      </c>
      <c r="B30" s="19">
        <v>13</v>
      </c>
      <c r="C30" s="20" t="s">
        <v>66</v>
      </c>
      <c r="D30" s="20" t="s">
        <v>67</v>
      </c>
      <c r="E30" s="19" t="s">
        <v>63</v>
      </c>
      <c r="F30" s="21" t="s">
        <v>68</v>
      </c>
      <c r="G30" s="19" t="s">
        <v>65</v>
      </c>
      <c r="H30" s="22"/>
      <c r="I30" s="8"/>
    </row>
    <row r="31" spans="1:9" x14ac:dyDescent="0.25">
      <c r="A31" s="18">
        <f t="shared" si="1"/>
        <v>19</v>
      </c>
      <c r="B31" s="19">
        <v>16</v>
      </c>
      <c r="C31" s="52" t="s">
        <v>265</v>
      </c>
      <c r="D31" s="20" t="s">
        <v>69</v>
      </c>
      <c r="E31" s="19" t="s">
        <v>70</v>
      </c>
      <c r="F31" s="21" t="s">
        <v>71</v>
      </c>
      <c r="G31" s="19" t="s">
        <v>65</v>
      </c>
      <c r="H31" s="22"/>
      <c r="I31" s="10"/>
    </row>
    <row r="32" spans="1:9" s="6" customFormat="1" x14ac:dyDescent="0.25">
      <c r="A32" s="18">
        <f t="shared" si="1"/>
        <v>20</v>
      </c>
      <c r="B32" s="23">
        <v>2</v>
      </c>
      <c r="C32" s="24" t="s">
        <v>72</v>
      </c>
      <c r="D32" s="24" t="s">
        <v>189</v>
      </c>
      <c r="E32" s="23" t="s">
        <v>54</v>
      </c>
      <c r="F32" s="29" t="s">
        <v>188</v>
      </c>
      <c r="G32" s="23" t="s">
        <v>73</v>
      </c>
      <c r="H32" s="26"/>
      <c r="I32" s="9"/>
    </row>
    <row r="33" spans="1:9" x14ac:dyDescent="0.25">
      <c r="A33" s="18">
        <f t="shared" si="1"/>
        <v>21</v>
      </c>
      <c r="B33" s="23">
        <v>1</v>
      </c>
      <c r="C33" s="24" t="s">
        <v>190</v>
      </c>
      <c r="D33" s="24" t="s">
        <v>74</v>
      </c>
      <c r="E33" s="23" t="s">
        <v>75</v>
      </c>
      <c r="F33" s="29" t="s">
        <v>76</v>
      </c>
      <c r="G33" s="23" t="s">
        <v>77</v>
      </c>
      <c r="H33" s="26"/>
      <c r="I33" s="1"/>
    </row>
    <row r="34" spans="1:9" s="6" customFormat="1" ht="30" x14ac:dyDescent="0.25">
      <c r="A34" s="18">
        <f t="shared" si="1"/>
        <v>22</v>
      </c>
      <c r="B34" s="23">
        <v>2</v>
      </c>
      <c r="C34" s="24" t="s">
        <v>78</v>
      </c>
      <c r="D34" s="24" t="s">
        <v>233</v>
      </c>
      <c r="E34" s="24" t="s">
        <v>193</v>
      </c>
      <c r="F34" s="25" t="s">
        <v>192</v>
      </c>
      <c r="G34" s="23" t="s">
        <v>79</v>
      </c>
      <c r="H34" s="26"/>
      <c r="I34" s="1"/>
    </row>
    <row r="35" spans="1:9" x14ac:dyDescent="0.25">
      <c r="A35" s="18">
        <f t="shared" si="1"/>
        <v>23</v>
      </c>
      <c r="B35" s="19">
        <v>2</v>
      </c>
      <c r="C35" s="20" t="s">
        <v>88</v>
      </c>
      <c r="D35" s="20" t="s">
        <v>89</v>
      </c>
      <c r="E35" s="19" t="s">
        <v>70</v>
      </c>
      <c r="F35" s="21" t="s">
        <v>90</v>
      </c>
      <c r="G35" s="19" t="s">
        <v>91</v>
      </c>
      <c r="H35" s="22"/>
      <c r="I35" s="8"/>
    </row>
    <row r="36" spans="1:9" x14ac:dyDescent="0.25">
      <c r="A36" s="18">
        <f t="shared" si="1"/>
        <v>24</v>
      </c>
      <c r="B36" s="19">
        <v>1</v>
      </c>
      <c r="C36" s="20" t="s">
        <v>262</v>
      </c>
      <c r="D36" s="20" t="s">
        <v>92</v>
      </c>
      <c r="E36" s="19" t="s">
        <v>85</v>
      </c>
      <c r="F36" s="21" t="s">
        <v>93</v>
      </c>
      <c r="G36" s="19" t="s">
        <v>94</v>
      </c>
      <c r="H36" s="22"/>
      <c r="I36" s="10"/>
    </row>
    <row r="37" spans="1:9" x14ac:dyDescent="0.25">
      <c r="A37" s="18">
        <f t="shared" si="1"/>
        <v>25</v>
      </c>
      <c r="B37" s="19">
        <v>1</v>
      </c>
      <c r="C37" s="20" t="s">
        <v>95</v>
      </c>
      <c r="D37" s="20" t="s">
        <v>96</v>
      </c>
      <c r="E37" s="19" t="s">
        <v>85</v>
      </c>
      <c r="F37" s="21" t="s">
        <v>97</v>
      </c>
      <c r="G37" s="19" t="s">
        <v>94</v>
      </c>
      <c r="H37" s="22"/>
      <c r="I37" s="10"/>
    </row>
    <row r="38" spans="1:9" x14ac:dyDescent="0.25">
      <c r="A38" s="18">
        <f t="shared" si="1"/>
        <v>26</v>
      </c>
      <c r="B38" s="19">
        <v>3</v>
      </c>
      <c r="C38" s="20" t="s">
        <v>98</v>
      </c>
      <c r="D38" s="20" t="s">
        <v>99</v>
      </c>
      <c r="E38" s="19" t="s">
        <v>85</v>
      </c>
      <c r="F38" s="21" t="s">
        <v>100</v>
      </c>
      <c r="G38" s="19" t="s">
        <v>94</v>
      </c>
      <c r="H38" s="22"/>
      <c r="I38" s="10"/>
    </row>
    <row r="39" spans="1:9" s="6" customFormat="1" x14ac:dyDescent="0.25">
      <c r="A39" s="18">
        <f t="shared" si="1"/>
        <v>27</v>
      </c>
      <c r="B39" s="23">
        <v>4</v>
      </c>
      <c r="C39" s="24" t="s">
        <v>101</v>
      </c>
      <c r="D39" s="24" t="s">
        <v>102</v>
      </c>
      <c r="E39" s="24" t="s">
        <v>85</v>
      </c>
      <c r="F39" s="25" t="s">
        <v>220</v>
      </c>
      <c r="G39" s="23" t="s">
        <v>103</v>
      </c>
      <c r="H39" s="40"/>
      <c r="I39" s="10"/>
    </row>
    <row r="40" spans="1:9" s="6" customFormat="1" x14ac:dyDescent="0.25">
      <c r="A40" s="18">
        <f t="shared" si="1"/>
        <v>28</v>
      </c>
      <c r="B40" s="23">
        <v>1</v>
      </c>
      <c r="C40" s="24" t="s">
        <v>104</v>
      </c>
      <c r="D40" s="24" t="s">
        <v>194</v>
      </c>
      <c r="E40" s="24" t="s">
        <v>219</v>
      </c>
      <c r="F40" s="25" t="s">
        <v>218</v>
      </c>
      <c r="G40" s="23" t="s">
        <v>105</v>
      </c>
      <c r="H40" s="40"/>
      <c r="I40" s="11"/>
    </row>
    <row r="41" spans="1:9" x14ac:dyDescent="0.25">
      <c r="A41" s="18">
        <f t="shared" si="1"/>
        <v>29</v>
      </c>
      <c r="B41" s="19">
        <v>1</v>
      </c>
      <c r="C41" s="20" t="s">
        <v>106</v>
      </c>
      <c r="D41" s="20" t="s">
        <v>107</v>
      </c>
      <c r="E41" s="19" t="s">
        <v>108</v>
      </c>
      <c r="F41" s="21" t="s">
        <v>109</v>
      </c>
      <c r="G41" s="19" t="s">
        <v>110</v>
      </c>
      <c r="H41" s="22"/>
      <c r="I41" s="10"/>
    </row>
    <row r="42" spans="1:9" s="6" customFormat="1" x14ac:dyDescent="0.25">
      <c r="A42" s="18">
        <f t="shared" si="1"/>
        <v>30</v>
      </c>
      <c r="B42" s="23">
        <v>1</v>
      </c>
      <c r="C42" s="24" t="s">
        <v>111</v>
      </c>
      <c r="D42" s="24" t="s">
        <v>112</v>
      </c>
      <c r="E42" s="23" t="s">
        <v>113</v>
      </c>
      <c r="F42" s="29" t="s">
        <v>114</v>
      </c>
      <c r="G42" s="23" t="s">
        <v>115</v>
      </c>
      <c r="H42" s="40"/>
      <c r="I42" s="10"/>
    </row>
    <row r="43" spans="1:9" s="5" customFormat="1" x14ac:dyDescent="0.25">
      <c r="A43" s="18">
        <f t="shared" si="1"/>
        <v>31</v>
      </c>
      <c r="B43" s="23">
        <v>1</v>
      </c>
      <c r="C43" s="24" t="s">
        <v>116</v>
      </c>
      <c r="D43" s="24" t="s">
        <v>117</v>
      </c>
      <c r="E43" s="23" t="s">
        <v>113</v>
      </c>
      <c r="F43" s="29" t="s">
        <v>118</v>
      </c>
      <c r="G43" s="23" t="s">
        <v>119</v>
      </c>
      <c r="H43" s="26"/>
      <c r="I43" s="10"/>
    </row>
    <row r="44" spans="1:9" x14ac:dyDescent="0.25">
      <c r="A44" s="18">
        <f t="shared" si="1"/>
        <v>32</v>
      </c>
      <c r="B44" s="19">
        <v>1</v>
      </c>
      <c r="C44" s="20" t="s">
        <v>120</v>
      </c>
      <c r="D44" s="20" t="s">
        <v>121</v>
      </c>
      <c r="E44" s="19" t="s">
        <v>113</v>
      </c>
      <c r="F44" s="21" t="s">
        <v>122</v>
      </c>
      <c r="G44" s="19" t="s">
        <v>123</v>
      </c>
      <c r="H44" s="22"/>
      <c r="I44" s="10"/>
    </row>
    <row r="45" spans="1:9" ht="18" customHeight="1" x14ac:dyDescent="0.25">
      <c r="A45" s="18">
        <f t="shared" si="1"/>
        <v>33</v>
      </c>
      <c r="B45" s="19">
        <v>1</v>
      </c>
      <c r="C45" s="20" t="s">
        <v>124</v>
      </c>
      <c r="D45" s="20" t="s">
        <v>125</v>
      </c>
      <c r="E45" s="19" t="s">
        <v>126</v>
      </c>
      <c r="F45" s="21" t="s">
        <v>127</v>
      </c>
      <c r="G45" s="19" t="s">
        <v>128</v>
      </c>
      <c r="H45" s="22"/>
      <c r="I45" s="10"/>
    </row>
    <row r="46" spans="1:9" x14ac:dyDescent="0.25">
      <c r="A46" s="18">
        <f t="shared" si="1"/>
        <v>34</v>
      </c>
      <c r="B46" s="19">
        <v>9</v>
      </c>
      <c r="C46" s="20" t="s">
        <v>129</v>
      </c>
      <c r="D46" s="20" t="s">
        <v>130</v>
      </c>
      <c r="E46" s="19" t="s">
        <v>82</v>
      </c>
      <c r="F46" s="21" t="s">
        <v>131</v>
      </c>
      <c r="G46" s="19" t="s">
        <v>132</v>
      </c>
      <c r="H46" s="22"/>
      <c r="I46" s="10"/>
    </row>
    <row r="47" spans="1:9" s="6" customFormat="1" x14ac:dyDescent="0.25">
      <c r="A47" s="18">
        <f t="shared" si="1"/>
        <v>35</v>
      </c>
      <c r="B47" s="23">
        <v>1</v>
      </c>
      <c r="C47" s="24" t="s">
        <v>133</v>
      </c>
      <c r="D47" s="24" t="s">
        <v>195</v>
      </c>
      <c r="E47" s="23" t="s">
        <v>134</v>
      </c>
      <c r="F47" s="29" t="s">
        <v>196</v>
      </c>
      <c r="G47" s="23" t="s">
        <v>195</v>
      </c>
      <c r="H47" s="26" t="s">
        <v>197</v>
      </c>
      <c r="I47" s="10"/>
    </row>
    <row r="48" spans="1:9" x14ac:dyDescent="0.25">
      <c r="A48" s="18">
        <f t="shared" si="1"/>
        <v>36</v>
      </c>
      <c r="B48" s="19">
        <v>2</v>
      </c>
      <c r="C48" s="20" t="s">
        <v>136</v>
      </c>
      <c r="D48" s="20" t="s">
        <v>137</v>
      </c>
      <c r="E48" s="20" t="s">
        <v>28</v>
      </c>
      <c r="F48" s="27" t="s">
        <v>217</v>
      </c>
      <c r="G48" s="19">
        <v>470</v>
      </c>
      <c r="H48" s="22"/>
      <c r="I48" s="8"/>
    </row>
    <row r="49" spans="1:9" ht="18.75" customHeight="1" x14ac:dyDescent="0.25">
      <c r="A49" s="18">
        <f t="shared" si="1"/>
        <v>37</v>
      </c>
      <c r="B49" s="19">
        <v>1</v>
      </c>
      <c r="C49" s="20" t="s">
        <v>139</v>
      </c>
      <c r="D49" s="20" t="s">
        <v>140</v>
      </c>
      <c r="E49" s="20" t="s">
        <v>216</v>
      </c>
      <c r="F49" s="27" t="s">
        <v>231</v>
      </c>
      <c r="G49" s="19" t="s">
        <v>141</v>
      </c>
      <c r="H49" s="22"/>
      <c r="I49" s="8"/>
    </row>
    <row r="50" spans="1:9" s="6" customFormat="1" x14ac:dyDescent="0.25">
      <c r="A50" s="18">
        <f t="shared" si="1"/>
        <v>38</v>
      </c>
      <c r="B50" s="23">
        <v>1</v>
      </c>
      <c r="C50" s="24" t="s">
        <v>142</v>
      </c>
      <c r="D50" s="24" t="s">
        <v>143</v>
      </c>
      <c r="E50" s="24" t="s">
        <v>214</v>
      </c>
      <c r="F50" s="25" t="s">
        <v>215</v>
      </c>
      <c r="G50" s="23" t="s">
        <v>144</v>
      </c>
      <c r="H50" s="26"/>
      <c r="I50" s="1"/>
    </row>
    <row r="51" spans="1:9" s="6" customFormat="1" ht="60" x14ac:dyDescent="0.25">
      <c r="A51" s="18">
        <f t="shared" si="1"/>
        <v>39</v>
      </c>
      <c r="B51" s="23">
        <v>78</v>
      </c>
      <c r="C51" s="1" t="s">
        <v>275</v>
      </c>
      <c r="D51" s="24" t="s">
        <v>145</v>
      </c>
      <c r="E51" s="24" t="s">
        <v>214</v>
      </c>
      <c r="F51" s="25" t="s">
        <v>213</v>
      </c>
      <c r="G51" s="23">
        <v>0</v>
      </c>
      <c r="H51" s="26"/>
      <c r="I51" s="1"/>
    </row>
    <row r="52" spans="1:9" x14ac:dyDescent="0.25">
      <c r="A52" s="18">
        <f t="shared" si="1"/>
        <v>40</v>
      </c>
      <c r="B52" s="19">
        <v>1</v>
      </c>
      <c r="C52" s="20" t="s">
        <v>146</v>
      </c>
      <c r="D52" s="20" t="s">
        <v>147</v>
      </c>
      <c r="E52" s="20" t="s">
        <v>28</v>
      </c>
      <c r="F52" s="27" t="s">
        <v>212</v>
      </c>
      <c r="G52" s="19" t="s">
        <v>148</v>
      </c>
      <c r="H52" s="22"/>
      <c r="I52" s="8"/>
    </row>
    <row r="53" spans="1:9" x14ac:dyDescent="0.25">
      <c r="A53" s="18">
        <f t="shared" si="1"/>
        <v>41</v>
      </c>
      <c r="B53" s="19">
        <v>18</v>
      </c>
      <c r="C53" s="20" t="s">
        <v>240</v>
      </c>
      <c r="D53" s="20" t="s">
        <v>149</v>
      </c>
      <c r="E53" s="20" t="s">
        <v>28</v>
      </c>
      <c r="F53" s="27" t="s">
        <v>211</v>
      </c>
      <c r="G53" s="19"/>
      <c r="H53" s="22"/>
    </row>
    <row r="54" spans="1:9" s="7" customFormat="1" x14ac:dyDescent="0.25">
      <c r="A54" s="18">
        <f t="shared" si="1"/>
        <v>42</v>
      </c>
      <c r="B54" s="23">
        <v>2</v>
      </c>
      <c r="C54" s="24" t="s">
        <v>198</v>
      </c>
      <c r="D54" s="24" t="s">
        <v>150</v>
      </c>
      <c r="E54" s="24" t="s">
        <v>28</v>
      </c>
      <c r="F54" s="25" t="s">
        <v>210</v>
      </c>
      <c r="G54" s="23">
        <v>0</v>
      </c>
      <c r="H54" s="41"/>
      <c r="I54" s="11"/>
    </row>
    <row r="55" spans="1:9" x14ac:dyDescent="0.25">
      <c r="A55" s="18">
        <f t="shared" si="1"/>
        <v>43</v>
      </c>
      <c r="B55" s="19">
        <v>2</v>
      </c>
      <c r="C55" s="20" t="s">
        <v>151</v>
      </c>
      <c r="D55" s="20" t="s">
        <v>152</v>
      </c>
      <c r="E55" s="19" t="s">
        <v>153</v>
      </c>
      <c r="F55" s="21" t="s">
        <v>154</v>
      </c>
      <c r="G55" s="19" t="s">
        <v>155</v>
      </c>
      <c r="H55" s="22"/>
      <c r="I55" s="8"/>
    </row>
    <row r="56" spans="1:9" ht="30" x14ac:dyDescent="0.25">
      <c r="A56" s="18">
        <f t="shared" si="1"/>
        <v>44</v>
      </c>
      <c r="B56" s="19">
        <v>32</v>
      </c>
      <c r="C56" s="20" t="s">
        <v>156</v>
      </c>
      <c r="D56" s="20" t="s">
        <v>157</v>
      </c>
      <c r="E56" s="19" t="s">
        <v>158</v>
      </c>
      <c r="F56" s="21" t="s">
        <v>159</v>
      </c>
      <c r="G56" s="19">
        <v>133</v>
      </c>
      <c r="H56" s="22"/>
      <c r="I56" s="8"/>
    </row>
    <row r="57" spans="1:9" ht="16.5" customHeight="1" x14ac:dyDescent="0.25">
      <c r="A57" s="18">
        <f t="shared" si="1"/>
        <v>45</v>
      </c>
      <c r="B57" s="19">
        <v>3</v>
      </c>
      <c r="C57" s="20" t="s">
        <v>160</v>
      </c>
      <c r="D57" s="20" t="s">
        <v>161</v>
      </c>
      <c r="E57" s="20" t="s">
        <v>28</v>
      </c>
      <c r="F57" s="27" t="s">
        <v>237</v>
      </c>
      <c r="G57" s="19" t="s">
        <v>162</v>
      </c>
      <c r="H57" s="22"/>
      <c r="I57" s="8"/>
    </row>
    <row r="58" spans="1:9" ht="90" x14ac:dyDescent="0.25">
      <c r="A58" s="18">
        <f t="shared" si="1"/>
        <v>46</v>
      </c>
      <c r="B58" s="19">
        <v>128</v>
      </c>
      <c r="C58" s="20" t="s">
        <v>165</v>
      </c>
      <c r="D58" s="20" t="s">
        <v>166</v>
      </c>
      <c r="E58" s="20" t="s">
        <v>209</v>
      </c>
      <c r="F58" s="27" t="s">
        <v>232</v>
      </c>
      <c r="G58" s="19">
        <v>75</v>
      </c>
      <c r="H58" s="22"/>
      <c r="I58" s="8"/>
    </row>
    <row r="59" spans="1:9" x14ac:dyDescent="0.25">
      <c r="A59" s="18">
        <f t="shared" si="1"/>
        <v>47</v>
      </c>
      <c r="B59" s="19">
        <v>1</v>
      </c>
      <c r="C59" s="20" t="s">
        <v>167</v>
      </c>
      <c r="D59" s="20" t="s">
        <v>168</v>
      </c>
      <c r="E59" s="19" t="s">
        <v>28</v>
      </c>
      <c r="F59" s="21" t="s">
        <v>169</v>
      </c>
      <c r="G59" s="19" t="s">
        <v>170</v>
      </c>
      <c r="H59" s="22"/>
      <c r="I59" s="8"/>
    </row>
    <row r="60" spans="1:9" x14ac:dyDescent="0.25">
      <c r="A60" s="18">
        <f>A59+1</f>
        <v>48</v>
      </c>
      <c r="B60" s="19">
        <v>16</v>
      </c>
      <c r="C60" s="20" t="s">
        <v>239</v>
      </c>
      <c r="D60" s="20" t="s">
        <v>171</v>
      </c>
      <c r="E60" s="19" t="s">
        <v>82</v>
      </c>
      <c r="F60" s="21" t="s">
        <v>172</v>
      </c>
      <c r="G60" s="19">
        <v>7490220122</v>
      </c>
      <c r="H60" s="22"/>
      <c r="I60" s="11"/>
    </row>
    <row r="61" spans="1:9" x14ac:dyDescent="0.25">
      <c r="A61" s="18">
        <f>A60+1</f>
        <v>49</v>
      </c>
      <c r="B61" s="19">
        <v>1</v>
      </c>
      <c r="C61" s="20" t="s">
        <v>173</v>
      </c>
      <c r="D61" s="20" t="s">
        <v>271</v>
      </c>
      <c r="E61" s="20" t="s">
        <v>208</v>
      </c>
      <c r="F61" s="21" t="s">
        <v>242</v>
      </c>
      <c r="G61" s="28" t="s">
        <v>242</v>
      </c>
      <c r="H61" s="22"/>
      <c r="I61" s="11"/>
    </row>
    <row r="62" spans="1:9" x14ac:dyDescent="0.25">
      <c r="A62" s="18">
        <f t="shared" si="1"/>
        <v>50</v>
      </c>
      <c r="B62" s="19">
        <v>1</v>
      </c>
      <c r="C62" s="20" t="s">
        <v>174</v>
      </c>
      <c r="D62" s="20" t="s">
        <v>175</v>
      </c>
      <c r="E62" s="20" t="s">
        <v>207</v>
      </c>
      <c r="F62" s="27" t="s">
        <v>176</v>
      </c>
      <c r="G62" s="19" t="s">
        <v>176</v>
      </c>
      <c r="H62" s="22"/>
      <c r="I62" s="10"/>
    </row>
    <row r="63" spans="1:9" s="7" customFormat="1" x14ac:dyDescent="0.25">
      <c r="A63" s="18">
        <f>A62+1</f>
        <v>51</v>
      </c>
      <c r="B63" s="23">
        <v>4</v>
      </c>
      <c r="C63" s="24" t="s">
        <v>202</v>
      </c>
      <c r="D63" s="24" t="s">
        <v>203</v>
      </c>
      <c r="E63" s="24" t="s">
        <v>206</v>
      </c>
      <c r="F63" s="25" t="s">
        <v>205</v>
      </c>
      <c r="G63" s="23" t="s">
        <v>200</v>
      </c>
      <c r="H63" s="42"/>
      <c r="I63" s="11"/>
    </row>
    <row r="64" spans="1:9" s="7" customFormat="1" x14ac:dyDescent="0.25">
      <c r="A64" s="18">
        <f>A63+1</f>
        <v>52</v>
      </c>
      <c r="B64" s="57">
        <v>4</v>
      </c>
      <c r="C64" s="55" t="s">
        <v>270</v>
      </c>
      <c r="D64" s="55" t="s">
        <v>266</v>
      </c>
      <c r="E64" s="55" t="s">
        <v>267</v>
      </c>
      <c r="F64" s="56" t="s">
        <v>268</v>
      </c>
      <c r="G64" s="28" t="s">
        <v>269</v>
      </c>
      <c r="H64" s="58"/>
      <c r="I64" s="11"/>
    </row>
    <row r="65" spans="1:9" s="7" customFormat="1" x14ac:dyDescent="0.25">
      <c r="A65" s="43" t="s">
        <v>273</v>
      </c>
      <c r="B65" s="48"/>
      <c r="C65" s="49"/>
      <c r="D65" s="49"/>
      <c r="E65" s="49"/>
      <c r="F65" s="50"/>
      <c r="G65" s="48"/>
      <c r="H65" s="51"/>
      <c r="I65" s="11"/>
    </row>
    <row r="66" spans="1:9" x14ac:dyDescent="0.25">
      <c r="A66" s="18">
        <f>A64+1</f>
        <v>53</v>
      </c>
      <c r="B66" s="14">
        <v>0</v>
      </c>
      <c r="C66" s="15" t="s">
        <v>191</v>
      </c>
      <c r="D66" s="15" t="s">
        <v>74</v>
      </c>
      <c r="E66" s="14"/>
      <c r="F66" s="16"/>
      <c r="G66" s="14" t="s">
        <v>19</v>
      </c>
      <c r="H66" s="17"/>
    </row>
    <row r="67" spans="1:9" x14ac:dyDescent="0.25">
      <c r="A67" s="18">
        <f>A66+1</f>
        <v>54</v>
      </c>
      <c r="B67" s="23">
        <v>0</v>
      </c>
      <c r="C67" s="24" t="s">
        <v>80</v>
      </c>
      <c r="D67" s="24" t="s">
        <v>81</v>
      </c>
      <c r="E67" s="23"/>
      <c r="F67" s="29"/>
      <c r="G67" s="23" t="s">
        <v>19</v>
      </c>
      <c r="H67" s="26" t="s">
        <v>20</v>
      </c>
    </row>
    <row r="68" spans="1:9" x14ac:dyDescent="0.25">
      <c r="A68" s="18">
        <f>A67+1</f>
        <v>55</v>
      </c>
      <c r="B68" s="23">
        <v>0</v>
      </c>
      <c r="C68" s="24" t="s">
        <v>83</v>
      </c>
      <c r="D68" s="24" t="s">
        <v>84</v>
      </c>
      <c r="E68" s="23"/>
      <c r="F68" s="29"/>
      <c r="G68" s="23" t="s">
        <v>19</v>
      </c>
      <c r="H68" s="26" t="s">
        <v>20</v>
      </c>
    </row>
    <row r="69" spans="1:9" x14ac:dyDescent="0.25">
      <c r="A69" s="18">
        <f>A68+1</f>
        <v>56</v>
      </c>
      <c r="B69" s="23">
        <v>0</v>
      </c>
      <c r="C69" s="24" t="s">
        <v>247</v>
      </c>
      <c r="D69" s="52" t="s">
        <v>62</v>
      </c>
      <c r="E69" s="23"/>
      <c r="F69" s="29"/>
      <c r="G69" s="23" t="s">
        <v>19</v>
      </c>
      <c r="H69" s="26" t="s">
        <v>20</v>
      </c>
    </row>
    <row r="70" spans="1:9" x14ac:dyDescent="0.25">
      <c r="A70" s="18">
        <f>A69+1</f>
        <v>57</v>
      </c>
      <c r="B70" s="19">
        <v>0</v>
      </c>
      <c r="C70" s="20" t="s">
        <v>16</v>
      </c>
      <c r="D70" s="20" t="s">
        <v>17</v>
      </c>
      <c r="E70" s="19"/>
      <c r="F70" s="21" t="s">
        <v>18</v>
      </c>
      <c r="G70" s="19" t="s">
        <v>19</v>
      </c>
      <c r="H70" s="22" t="s">
        <v>20</v>
      </c>
    </row>
    <row r="71" spans="1:9" x14ac:dyDescent="0.25">
      <c r="A71" s="18">
        <f>A70+1</f>
        <v>58</v>
      </c>
      <c r="B71" s="23">
        <v>0</v>
      </c>
      <c r="C71" s="24" t="s">
        <v>178</v>
      </c>
      <c r="D71" s="24" t="s">
        <v>27</v>
      </c>
      <c r="E71" s="24"/>
      <c r="F71" s="25"/>
      <c r="G71" s="23" t="s">
        <v>19</v>
      </c>
      <c r="H71" s="26" t="s">
        <v>20</v>
      </c>
    </row>
    <row r="72" spans="1:9" x14ac:dyDescent="0.25">
      <c r="A72" s="18">
        <f t="shared" ref="A72:A90" si="2">A71+1</f>
        <v>59</v>
      </c>
      <c r="B72" s="19">
        <v>0</v>
      </c>
      <c r="C72" s="20" t="s">
        <v>34</v>
      </c>
      <c r="D72" s="20" t="s">
        <v>35</v>
      </c>
      <c r="E72" s="20"/>
      <c r="F72" s="27"/>
      <c r="G72" s="28" t="s">
        <v>19</v>
      </c>
      <c r="H72" s="22" t="s">
        <v>20</v>
      </c>
    </row>
    <row r="73" spans="1:9" x14ac:dyDescent="0.25">
      <c r="A73" s="18">
        <f t="shared" si="2"/>
        <v>60</v>
      </c>
      <c r="B73" s="19">
        <v>0</v>
      </c>
      <c r="C73" s="20" t="s">
        <v>39</v>
      </c>
      <c r="D73" s="20" t="s">
        <v>276</v>
      </c>
      <c r="E73" s="20"/>
      <c r="F73" s="27"/>
      <c r="G73" s="28" t="s">
        <v>19</v>
      </c>
      <c r="H73" s="22" t="s">
        <v>20</v>
      </c>
    </row>
    <row r="74" spans="1:9" x14ac:dyDescent="0.25">
      <c r="A74" s="18">
        <f t="shared" si="2"/>
        <v>61</v>
      </c>
      <c r="B74" s="19">
        <v>0</v>
      </c>
      <c r="C74" s="20" t="s">
        <v>43</v>
      </c>
      <c r="D74" s="20" t="s">
        <v>44</v>
      </c>
      <c r="E74" s="19"/>
      <c r="F74" s="21" t="s">
        <v>18</v>
      </c>
      <c r="G74" s="28" t="s">
        <v>19</v>
      </c>
      <c r="H74" s="22" t="s">
        <v>20</v>
      </c>
    </row>
    <row r="75" spans="1:9" x14ac:dyDescent="0.25">
      <c r="A75" s="18">
        <f t="shared" si="2"/>
        <v>62</v>
      </c>
      <c r="B75" s="23">
        <v>0</v>
      </c>
      <c r="C75" s="24" t="s">
        <v>201</v>
      </c>
      <c r="D75" s="20" t="s">
        <v>277</v>
      </c>
      <c r="E75" s="24"/>
      <c r="F75" s="25"/>
      <c r="G75" s="23" t="s">
        <v>19</v>
      </c>
      <c r="H75" s="26" t="s">
        <v>20</v>
      </c>
    </row>
    <row r="76" spans="1:9" x14ac:dyDescent="0.25">
      <c r="A76" s="18">
        <f t="shared" si="2"/>
        <v>63</v>
      </c>
      <c r="B76" s="23">
        <v>0</v>
      </c>
      <c r="C76" s="24" t="s">
        <v>199</v>
      </c>
      <c r="D76" s="24" t="s">
        <v>278</v>
      </c>
      <c r="E76" s="24"/>
      <c r="F76" s="25"/>
      <c r="G76" s="23" t="s">
        <v>19</v>
      </c>
      <c r="H76" s="40"/>
      <c r="I76" s="11"/>
    </row>
    <row r="77" spans="1:9" ht="45" x14ac:dyDescent="0.25">
      <c r="A77" s="18">
        <f t="shared" si="2"/>
        <v>64</v>
      </c>
      <c r="B77" s="19">
        <v>0</v>
      </c>
      <c r="C77" s="20" t="s">
        <v>163</v>
      </c>
      <c r="D77" s="20" t="s">
        <v>164</v>
      </c>
      <c r="E77" s="19"/>
      <c r="F77" s="21" t="s">
        <v>18</v>
      </c>
      <c r="G77" s="19" t="s">
        <v>19</v>
      </c>
      <c r="H77" s="22" t="s">
        <v>20</v>
      </c>
    </row>
    <row r="78" spans="1:9" ht="256.5" customHeight="1" x14ac:dyDescent="0.25">
      <c r="A78" s="18">
        <f t="shared" si="2"/>
        <v>65</v>
      </c>
      <c r="B78" s="19">
        <v>0</v>
      </c>
      <c r="C78" s="54" t="s">
        <v>264</v>
      </c>
      <c r="D78" s="20" t="s">
        <v>138</v>
      </c>
      <c r="E78" s="52"/>
      <c r="F78" s="21" t="s">
        <v>18</v>
      </c>
      <c r="G78" s="19" t="s">
        <v>19</v>
      </c>
      <c r="H78" s="22" t="s">
        <v>20</v>
      </c>
    </row>
    <row r="79" spans="1:9" ht="30" x14ac:dyDescent="0.25">
      <c r="A79" s="18">
        <f t="shared" si="2"/>
        <v>66</v>
      </c>
      <c r="B79" s="19">
        <v>0</v>
      </c>
      <c r="C79" s="20" t="s">
        <v>47</v>
      </c>
      <c r="D79" s="20" t="s">
        <v>48</v>
      </c>
      <c r="E79" s="19"/>
      <c r="F79" s="21" t="s">
        <v>18</v>
      </c>
      <c r="G79" s="28" t="s">
        <v>19</v>
      </c>
      <c r="H79" s="22" t="s">
        <v>20</v>
      </c>
    </row>
    <row r="80" spans="1:9" x14ac:dyDescent="0.25">
      <c r="A80" s="18">
        <f t="shared" si="2"/>
        <v>67</v>
      </c>
      <c r="B80" s="19">
        <v>0</v>
      </c>
      <c r="C80" s="20" t="s">
        <v>58</v>
      </c>
      <c r="D80" s="52" t="s">
        <v>276</v>
      </c>
      <c r="E80" s="19"/>
      <c r="F80" s="21" t="s">
        <v>18</v>
      </c>
      <c r="G80" s="28" t="s">
        <v>19</v>
      </c>
      <c r="H80" s="22" t="s">
        <v>20</v>
      </c>
    </row>
    <row r="81" spans="1:9" x14ac:dyDescent="0.25">
      <c r="A81" s="18">
        <f t="shared" si="2"/>
        <v>68</v>
      </c>
      <c r="B81" s="19">
        <v>0</v>
      </c>
      <c r="C81" s="20" t="s">
        <v>59</v>
      </c>
      <c r="D81" s="52" t="s">
        <v>276</v>
      </c>
      <c r="E81" s="19"/>
      <c r="F81" s="21" t="s">
        <v>18</v>
      </c>
      <c r="G81" s="28" t="s">
        <v>19</v>
      </c>
      <c r="H81" s="22" t="s">
        <v>20</v>
      </c>
    </row>
    <row r="82" spans="1:9" ht="45" x14ac:dyDescent="0.25">
      <c r="A82" s="18">
        <f t="shared" si="2"/>
        <v>69</v>
      </c>
      <c r="B82" s="19">
        <v>0</v>
      </c>
      <c r="C82" s="20" t="s">
        <v>60</v>
      </c>
      <c r="D82" s="20" t="s">
        <v>61</v>
      </c>
      <c r="E82" s="19"/>
      <c r="F82" s="21"/>
      <c r="G82" s="28" t="s">
        <v>19</v>
      </c>
      <c r="H82" s="22" t="s">
        <v>20</v>
      </c>
    </row>
    <row r="83" spans="1:9" x14ac:dyDescent="0.25">
      <c r="A83" s="18">
        <f t="shared" si="2"/>
        <v>70</v>
      </c>
      <c r="B83" s="23">
        <v>0</v>
      </c>
      <c r="C83" s="24" t="s">
        <v>184</v>
      </c>
      <c r="D83" s="24" t="s">
        <v>185</v>
      </c>
      <c r="E83" s="23"/>
      <c r="F83" s="29"/>
      <c r="G83" s="30" t="s">
        <v>19</v>
      </c>
      <c r="H83" s="26" t="s">
        <v>20</v>
      </c>
    </row>
    <row r="84" spans="1:9" ht="45" x14ac:dyDescent="0.25">
      <c r="A84" s="18">
        <f t="shared" si="2"/>
        <v>71</v>
      </c>
      <c r="B84" s="23">
        <v>0</v>
      </c>
      <c r="C84" s="24" t="s">
        <v>204</v>
      </c>
      <c r="D84" s="24" t="s">
        <v>135</v>
      </c>
      <c r="E84" s="23"/>
      <c r="F84" s="29" t="s">
        <v>18</v>
      </c>
      <c r="G84" s="23" t="s">
        <v>19</v>
      </c>
      <c r="H84" s="26" t="s">
        <v>20</v>
      </c>
    </row>
    <row r="85" spans="1:9" x14ac:dyDescent="0.25">
      <c r="A85" s="18">
        <f t="shared" si="2"/>
        <v>72</v>
      </c>
      <c r="B85" s="19">
        <v>0</v>
      </c>
      <c r="C85" s="20" t="s">
        <v>238</v>
      </c>
      <c r="D85" s="20" t="s">
        <v>171</v>
      </c>
      <c r="E85" s="19" t="s">
        <v>82</v>
      </c>
      <c r="F85" s="21" t="s">
        <v>172</v>
      </c>
      <c r="G85" s="19" t="s">
        <v>19</v>
      </c>
      <c r="H85" s="22" t="s">
        <v>20</v>
      </c>
      <c r="I85" s="11"/>
    </row>
    <row r="86" spans="1:9" x14ac:dyDescent="0.25">
      <c r="A86" s="18">
        <f t="shared" si="2"/>
        <v>73</v>
      </c>
      <c r="B86" s="19">
        <v>0</v>
      </c>
      <c r="C86" s="2" t="s">
        <v>241</v>
      </c>
      <c r="D86" s="20" t="s">
        <v>149</v>
      </c>
      <c r="E86" s="20" t="s">
        <v>28</v>
      </c>
      <c r="F86" s="27" t="s">
        <v>211</v>
      </c>
      <c r="G86" s="19" t="s">
        <v>19</v>
      </c>
      <c r="H86" s="22" t="s">
        <v>20</v>
      </c>
    </row>
    <row r="87" spans="1:9" x14ac:dyDescent="0.25">
      <c r="A87" s="18">
        <f t="shared" si="2"/>
        <v>74</v>
      </c>
      <c r="B87" s="23">
        <v>0</v>
      </c>
      <c r="C87" s="24" t="s">
        <v>86</v>
      </c>
      <c r="D87" s="24" t="s">
        <v>87</v>
      </c>
      <c r="E87" s="24"/>
      <c r="F87" s="25"/>
      <c r="G87" s="23" t="s">
        <v>19</v>
      </c>
      <c r="H87" s="26" t="s">
        <v>20</v>
      </c>
    </row>
    <row r="88" spans="1:9" ht="30" x14ac:dyDescent="0.25">
      <c r="A88" s="18">
        <f t="shared" si="2"/>
        <v>75</v>
      </c>
      <c r="B88" s="19">
        <v>0</v>
      </c>
      <c r="C88" s="52" t="s">
        <v>272</v>
      </c>
      <c r="D88" s="52" t="s">
        <v>69</v>
      </c>
      <c r="E88" s="19" t="s">
        <v>70</v>
      </c>
      <c r="F88" s="21" t="s">
        <v>71</v>
      </c>
      <c r="G88" s="19" t="s">
        <v>19</v>
      </c>
      <c r="H88" s="22" t="s">
        <v>20</v>
      </c>
      <c r="I88" s="10"/>
    </row>
    <row r="89" spans="1:9" x14ac:dyDescent="0.25">
      <c r="A89" s="18">
        <f t="shared" si="2"/>
        <v>76</v>
      </c>
      <c r="B89" s="19">
        <v>0</v>
      </c>
      <c r="C89" s="52" t="s">
        <v>263</v>
      </c>
      <c r="D89" s="52" t="s">
        <v>92</v>
      </c>
      <c r="E89" s="19" t="s">
        <v>85</v>
      </c>
      <c r="F89" s="21" t="s">
        <v>93</v>
      </c>
      <c r="G89" s="19" t="s">
        <v>19</v>
      </c>
      <c r="H89" s="22" t="s">
        <v>20</v>
      </c>
      <c r="I89" s="10"/>
    </row>
    <row r="90" spans="1:9" x14ac:dyDescent="0.25">
      <c r="A90" s="31">
        <f t="shared" si="2"/>
        <v>77</v>
      </c>
      <c r="B90" s="31">
        <v>0</v>
      </c>
      <c r="C90" s="32" t="s">
        <v>181</v>
      </c>
      <c r="D90" s="32" t="s">
        <v>53</v>
      </c>
      <c r="E90" s="31"/>
      <c r="F90" s="33"/>
      <c r="G90" s="34" t="s">
        <v>19</v>
      </c>
      <c r="H90" s="35" t="s">
        <v>20</v>
      </c>
    </row>
    <row r="95" spans="1:9" x14ac:dyDescent="0.25">
      <c r="C95" s="5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Mui, Ken</dc:creator>
  <cp:lastModifiedBy>Horsma, Eric</cp:lastModifiedBy>
  <dcterms:created xsi:type="dcterms:W3CDTF">2022-08-09T20:19:40Z</dcterms:created>
  <dcterms:modified xsi:type="dcterms:W3CDTF">2023-03-22T19:18:26Z</dcterms:modified>
</cp:coreProperties>
</file>