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IMT-PADS\DC2684A-2\"/>
    </mc:Choice>
  </mc:AlternateContent>
  <bookViews>
    <workbookView xWindow="480" yWindow="960" windowWidth="16692" windowHeight="8460" tabRatio="706"/>
  </bookViews>
  <sheets>
    <sheet name="DC2684A-2" sheetId="8" r:id="rId1"/>
  </sheets>
  <definedNames>
    <definedName name="_xlnm.Print_Titles" localSheetId="0">'DC2684A-2'!$1:$4</definedName>
  </definedNames>
  <calcPr calcId="171027"/>
</workbook>
</file>

<file path=xl/calcChain.xml><?xml version="1.0" encoding="utf-8"?>
<calcChain xmlns="http://schemas.openxmlformats.org/spreadsheetml/2006/main">
  <c r="F17" i="8" l="1"/>
  <c r="F31" i="8" l="1"/>
  <c r="F21" i="8" l="1"/>
  <c r="F30" i="8" l="1"/>
  <c r="F29" i="8"/>
  <c r="F28" i="8"/>
  <c r="F27" i="8"/>
  <c r="F26" i="8"/>
  <c r="F25" i="8"/>
  <c r="F24" i="8"/>
  <c r="F23" i="8"/>
  <c r="F22" i="8"/>
  <c r="F20" i="8"/>
  <c r="F19" i="8"/>
  <c r="F18" i="8"/>
  <c r="F16" i="8"/>
  <c r="F15" i="8"/>
  <c r="F14" i="8"/>
  <c r="F13" i="8"/>
  <c r="F12" i="8"/>
  <c r="F11" i="8"/>
  <c r="F10" i="8"/>
  <c r="F9" i="8"/>
  <c r="F8" i="8"/>
  <c r="F7" i="8"/>
  <c r="F6" i="8"/>
  <c r="F5" i="8"/>
</calcChain>
</file>

<file path=xl/sharedStrings.xml><?xml version="1.0" encoding="utf-8"?>
<sst xmlns="http://schemas.openxmlformats.org/spreadsheetml/2006/main" count="90" uniqueCount="86">
  <si>
    <t>Item</t>
  </si>
  <si>
    <t>Qty</t>
  </si>
  <si>
    <t>Reference</t>
  </si>
  <si>
    <t>Part Description</t>
  </si>
  <si>
    <t>Kit Qty</t>
  </si>
  <si>
    <t xml:space="preserve">NUMBER OF BOARDS = </t>
  </si>
  <si>
    <t>Manufacturer / Part #</t>
  </si>
  <si>
    <t>U2</t>
  </si>
  <si>
    <t>OPT</t>
  </si>
  <si>
    <t>CAP., 0.22uF, X7R, 100V, 10%, 0805</t>
  </si>
  <si>
    <t>MURATA, GRM21AR72A224KAC5L</t>
  </si>
  <si>
    <t>C19,C29</t>
  </si>
  <si>
    <t>CAP., 1uF, X7R, 100V, 20%, 1206</t>
  </si>
  <si>
    <t>C20,C22,C23</t>
  </si>
  <si>
    <t>CAP., 1uF, X5R, 16V, 10%, 0603</t>
  </si>
  <si>
    <t>CAP., 0.1uF, X7R, 16V, 10%, 0603</t>
  </si>
  <si>
    <t>MURATA, GRM188R71C104KA01D</t>
  </si>
  <si>
    <t>C24</t>
  </si>
  <si>
    <t>CAP., 2200pF, X7R, 2KV, 10%, 1808</t>
  </si>
  <si>
    <t>AVX, 1808GC222KAT1A</t>
  </si>
  <si>
    <t>NICHICON, UVK2A470MPD1TD</t>
  </si>
  <si>
    <t>D1</t>
  </si>
  <si>
    <t>D2,D3</t>
  </si>
  <si>
    <t>D5</t>
  </si>
  <si>
    <t>D31</t>
  </si>
  <si>
    <t>DIODE, ZENER, BZT52C5V6-7-F, SOD123</t>
  </si>
  <si>
    <t>J1</t>
  </si>
  <si>
    <t>CONN., 2MM, 1X30, RIGHT ANGLE</t>
  </si>
  <si>
    <t>SULLINS, NRPN301PARN-RC</t>
  </si>
  <si>
    <t>J2</t>
  </si>
  <si>
    <t>CONN., 2MM, 2X5, SMT EDGE CONNECTOR</t>
  </si>
  <si>
    <t>Q1-Q8</t>
  </si>
  <si>
    <t>NXP, PSMN040-100MSE</t>
  </si>
  <si>
    <t>RSU1-RSU8,RST1-RST8</t>
  </si>
  <si>
    <t>R9,R10,R11</t>
  </si>
  <si>
    <t>RES., 0 OHM, 1/10W, 0603</t>
  </si>
  <si>
    <t>VISHAY, CRCW06030000Z0EA</t>
  </si>
  <si>
    <t>RES., 100 OHMS, 5%, 1/10W, 0603</t>
  </si>
  <si>
    <t xml:space="preserve">VISHAY, CRCW0603100RJNEA </t>
  </si>
  <si>
    <t>R28,R29</t>
  </si>
  <si>
    <t>RES., 560 OHMS, 5%, 1/10W, 0603</t>
  </si>
  <si>
    <t xml:space="preserve">VISHAY, CRCW0603560RJNEA </t>
  </si>
  <si>
    <t>R34</t>
  </si>
  <si>
    <t>R35</t>
  </si>
  <si>
    <t>RES., 10 OHMS, 5%, 1/8W, 0805</t>
  </si>
  <si>
    <t>T1</t>
  </si>
  <si>
    <t>Wurth Elektronik, 7490100143</t>
  </si>
  <si>
    <t>U1</t>
  </si>
  <si>
    <t>LINEAR TECH., LTC4291IUF#PBF</t>
  </si>
  <si>
    <t>LINEAR TECH., LTC4292IUJ#PBF</t>
  </si>
  <si>
    <t>DP1-DP8,DN1-DN8</t>
  </si>
  <si>
    <t>DIODE, TVS,58V,600W,UNI-DIRECTIONAL,SOD128</t>
  </si>
  <si>
    <t>DIODE, TVS,58V,400W,UNI-DIRECTIONAL,SOD123W</t>
  </si>
  <si>
    <t>CAP., 47uF, ALUM., 100V, 20%, RADIAL LEAD</t>
  </si>
  <si>
    <t>MURATA, GRM188R61C105KA93D</t>
  </si>
  <si>
    <t xml:space="preserve">MURATA, GRM31CR72A105MA01L </t>
  </si>
  <si>
    <t>LED, GREEN, CLEAR, LED-LTST-C190KGKT</t>
  </si>
  <si>
    <t>LITE-ON INC., LTST-C190KGKT</t>
  </si>
  <si>
    <t>C21,C25</t>
  </si>
  <si>
    <t>RES., SENSE, 0.3 OHM, 1%, 1/4W, 0805</t>
  </si>
  <si>
    <t>IC., 8-CH BT PoE PSE CONTROLLER, QFN40UJ-6X6</t>
  </si>
  <si>
    <t>TRANSFORMER, ETHERNET,10/100</t>
  </si>
  <si>
    <t>RK1,RK2</t>
  </si>
  <si>
    <t>RES., 0.150 OHM, 1%, 1/10W, 0603</t>
  </si>
  <si>
    <t>CONN., HDR, MALE, 1x3, 2mm, THT, STR</t>
  </si>
  <si>
    <t>Wurth Elektronik, 62000311121</t>
  </si>
  <si>
    <t xml:space="preserve">PANASONIC, ERJ-3RSFR15V </t>
  </si>
  <si>
    <t xml:space="preserve">VISHAY, RCWE0805R300FKEA </t>
  </si>
  <si>
    <t xml:space="preserve">DIODE, GP 100V 1A SOD123F </t>
  </si>
  <si>
    <t>ON Semiconductor, S1BFL</t>
  </si>
  <si>
    <t>C1-C8,CK1,CK2</t>
  </si>
  <si>
    <t>IC., DIGITAL BT PoE PSE CNTRLR, QFN24UF-4X4</t>
  </si>
  <si>
    <t>TOOL, STENCIL, DC2684A-2</t>
  </si>
  <si>
    <t>LINEAR TECH., DC2684A-2</t>
  </si>
  <si>
    <t xml:space="preserve">C27        Through Hole </t>
  </si>
  <si>
    <t>NEXPERIA, PTVS58VS1UR,115</t>
  </si>
  <si>
    <t>NEXPERIA, PTVS58VP1UP,115</t>
  </si>
  <si>
    <t>R13-R16,R21-R24,R26,R27</t>
  </si>
  <si>
    <t>VISHAY, CRCW080510R0JNEA</t>
  </si>
  <si>
    <t>MOSFET, N-CH.,37mOHM, 100V, LFPAK33-8PIN</t>
  </si>
  <si>
    <r>
      <t xml:space="preserve">RES., 12K OHMS, 1%, 1/2W, </t>
    </r>
    <r>
      <rPr>
        <b/>
        <sz val="10"/>
        <color rgb="FFFF0000"/>
        <rFont val="Arial"/>
        <family val="2"/>
      </rPr>
      <t>1210</t>
    </r>
  </si>
  <si>
    <t>SHUNT, 0.079" CENTER</t>
  </si>
  <si>
    <t>SAMTEC, 2SN-BK-G</t>
  </si>
  <si>
    <t>SHUNTS ON JP2-JP4 PINS 1&amp;2</t>
  </si>
  <si>
    <t>JP2,JP3,JP4</t>
  </si>
  <si>
    <t>JP1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</si>
</sst>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39" applyFont="1" applyFill="1" applyBorder="1" applyAlignment="1"/>
    <xf numFmtId="0" fontId="1" fillId="0" borderId="0" xfId="0" applyFont="1" applyFill="1" applyAlignment="1"/>
    <xf numFmtId="0" fontId="5" fillId="0" borderId="0" xfId="0" applyFont="1" applyAlignment="1"/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45" applyFont="1" applyFill="1" applyBorder="1" applyAlignment="1"/>
    <xf numFmtId="0" fontId="1" fillId="0" borderId="0" xfId="39" applyFont="1" applyFill="1" applyAlignment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/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/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Alignment="1">
      <alignment horizontal="center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>
      <alignment vertical="top" wrapText="1" readingOrder="1"/>
    </xf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protection locked="0"/>
    </xf>
    <xf numFmtId="0" fontId="24" fillId="0" borderId="0" xfId="0" applyFont="1" applyAlignment="1"/>
    <xf numFmtId="0" fontId="24" fillId="0" borderId="0" xfId="0" applyFont="1" applyFill="1" applyAlignment="1" applyProtection="1">
      <alignment vertical="top" wrapText="1"/>
      <protection locked="0"/>
    </xf>
    <xf numFmtId="0" fontId="25" fillId="0" borderId="0" xfId="0" applyFont="1" applyAlignment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2 2 3" xfId="39"/>
    <cellStyle name="Normal 2 3" xfId="40"/>
    <cellStyle name="Normal 3" xfId="41"/>
    <cellStyle name="Normal 3 2" xfId="42"/>
    <cellStyle name="Normal 4" xfId="43"/>
    <cellStyle name="Normal 5" xfId="44"/>
    <cellStyle name="Normal 6" xfId="45"/>
    <cellStyle name="Note 2" xfId="46"/>
    <cellStyle name="Output" xfId="47" builtinId="21" customBuiltin="1"/>
    <cellStyle name="Title" xfId="48" builtinId="15" customBuiltin="1"/>
    <cellStyle name="Title 2" xfId="49"/>
    <cellStyle name="Total" xfId="50" builtinId="25" customBuiltin="1"/>
    <cellStyle name="Warning Text" xfId="5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="130" zoomScaleNormal="130" zoomScalePageLayoutView="115" workbookViewId="0">
      <selection activeCell="D20" sqref="D20"/>
    </sheetView>
  </sheetViews>
  <sheetFormatPr defaultColWidth="8.88671875" defaultRowHeight="13.2" x14ac:dyDescent="0.25"/>
  <cols>
    <col min="1" max="1" width="4.33203125" style="21" customWidth="1"/>
    <col min="2" max="2" width="3.6640625" style="21" customWidth="1"/>
    <col min="3" max="3" width="28.77734375" style="22" bestFit="1" customWidth="1"/>
    <col min="4" max="4" width="48.109375" style="23" bestFit="1" customWidth="1"/>
    <col min="5" max="5" width="32.5546875" style="23" bestFit="1" customWidth="1"/>
    <col min="6" max="6" width="7.33203125" style="36" customWidth="1"/>
    <col min="7" max="16384" width="8.88671875" style="1"/>
  </cols>
  <sheetData>
    <row r="1" spans="1:6" s="2" customFormat="1" x14ac:dyDescent="0.25">
      <c r="A1" s="3" t="s">
        <v>0</v>
      </c>
      <c r="B1" s="3" t="s">
        <v>1</v>
      </c>
      <c r="C1" s="6" t="s">
        <v>2</v>
      </c>
      <c r="D1" s="3" t="s">
        <v>3</v>
      </c>
      <c r="E1" s="3" t="s">
        <v>6</v>
      </c>
      <c r="F1" s="3" t="s">
        <v>4</v>
      </c>
    </row>
    <row r="2" spans="1:6" ht="12" customHeight="1" x14ac:dyDescent="0.25">
      <c r="F2" s="7"/>
    </row>
    <row r="3" spans="1:6" ht="15.6" x14ac:dyDescent="0.3">
      <c r="E3" s="4" t="s">
        <v>5</v>
      </c>
      <c r="F3" s="5">
        <v>100</v>
      </c>
    </row>
    <row r="4" spans="1:6" ht="15" customHeight="1" x14ac:dyDescent="0.25">
      <c r="A4" s="24"/>
      <c r="B4" s="24"/>
      <c r="C4" s="25"/>
      <c r="D4" s="26"/>
      <c r="E4" s="27"/>
      <c r="F4" s="7"/>
    </row>
    <row r="5" spans="1:6" s="12" customFormat="1" ht="15" customHeight="1" x14ac:dyDescent="0.25">
      <c r="A5" s="8">
        <v>1</v>
      </c>
      <c r="B5" s="8">
        <v>10</v>
      </c>
      <c r="C5" s="9" t="s">
        <v>70</v>
      </c>
      <c r="D5" s="10" t="s">
        <v>9</v>
      </c>
      <c r="E5" s="11" t="s">
        <v>10</v>
      </c>
      <c r="F5" s="7">
        <f>$F$3*B5</f>
        <v>1000</v>
      </c>
    </row>
    <row r="6" spans="1:6" s="12" customFormat="1" ht="15" customHeight="1" x14ac:dyDescent="0.25">
      <c r="A6" s="8">
        <v>2</v>
      </c>
      <c r="B6" s="8">
        <v>2</v>
      </c>
      <c r="C6" s="9" t="s">
        <v>11</v>
      </c>
      <c r="D6" s="13" t="s">
        <v>12</v>
      </c>
      <c r="E6" s="11" t="s">
        <v>55</v>
      </c>
      <c r="F6" s="7">
        <f t="shared" ref="F6:F20" si="0">$F$3*B6</f>
        <v>200</v>
      </c>
    </row>
    <row r="7" spans="1:6" s="12" customFormat="1" ht="15" customHeight="1" x14ac:dyDescent="0.25">
      <c r="A7" s="8">
        <v>3</v>
      </c>
      <c r="B7" s="8">
        <v>3</v>
      </c>
      <c r="C7" s="9" t="s">
        <v>13</v>
      </c>
      <c r="D7" s="14" t="s">
        <v>14</v>
      </c>
      <c r="E7" s="11" t="s">
        <v>54</v>
      </c>
      <c r="F7" s="7">
        <f t="shared" si="0"/>
        <v>300</v>
      </c>
    </row>
    <row r="8" spans="1:6" s="12" customFormat="1" ht="15" customHeight="1" x14ac:dyDescent="0.25">
      <c r="A8" s="8">
        <v>4</v>
      </c>
      <c r="B8" s="8">
        <v>2</v>
      </c>
      <c r="C8" s="9" t="s">
        <v>58</v>
      </c>
      <c r="D8" s="15" t="s">
        <v>15</v>
      </c>
      <c r="E8" s="15" t="s">
        <v>16</v>
      </c>
      <c r="F8" s="7">
        <f t="shared" si="0"/>
        <v>200</v>
      </c>
    </row>
    <row r="9" spans="1:6" s="12" customFormat="1" ht="15" customHeight="1" x14ac:dyDescent="0.25">
      <c r="A9" s="8">
        <v>5</v>
      </c>
      <c r="B9" s="8">
        <v>1</v>
      </c>
      <c r="C9" s="9" t="s">
        <v>17</v>
      </c>
      <c r="D9" s="11" t="s">
        <v>18</v>
      </c>
      <c r="E9" s="9" t="s">
        <v>19</v>
      </c>
      <c r="F9" s="7">
        <f t="shared" si="0"/>
        <v>100</v>
      </c>
    </row>
    <row r="10" spans="1:6" s="12" customFormat="1" ht="15" customHeight="1" x14ac:dyDescent="0.25">
      <c r="A10" s="8">
        <v>6</v>
      </c>
      <c r="B10" s="8">
        <v>1</v>
      </c>
      <c r="C10" s="9" t="s">
        <v>74</v>
      </c>
      <c r="D10" s="16" t="s">
        <v>53</v>
      </c>
      <c r="E10" s="11" t="s">
        <v>20</v>
      </c>
      <c r="F10" s="7">
        <f t="shared" si="0"/>
        <v>100</v>
      </c>
    </row>
    <row r="11" spans="1:6" s="12" customFormat="1" ht="15" customHeight="1" x14ac:dyDescent="0.25">
      <c r="A11" s="8">
        <v>7</v>
      </c>
      <c r="B11" s="8">
        <v>16</v>
      </c>
      <c r="C11" s="9" t="s">
        <v>50</v>
      </c>
      <c r="D11" s="28" t="s">
        <v>68</v>
      </c>
      <c r="E11" s="29" t="s">
        <v>69</v>
      </c>
      <c r="F11" s="7">
        <f t="shared" si="0"/>
        <v>1600</v>
      </c>
    </row>
    <row r="12" spans="1:6" s="12" customFormat="1" ht="15" customHeight="1" x14ac:dyDescent="0.25">
      <c r="A12" s="8">
        <v>8</v>
      </c>
      <c r="B12" s="8">
        <v>1</v>
      </c>
      <c r="C12" s="9" t="s">
        <v>21</v>
      </c>
      <c r="D12" s="15" t="s">
        <v>52</v>
      </c>
      <c r="E12" s="15" t="s">
        <v>75</v>
      </c>
      <c r="F12" s="7">
        <f t="shared" si="0"/>
        <v>100</v>
      </c>
    </row>
    <row r="13" spans="1:6" s="12" customFormat="1" x14ac:dyDescent="0.25">
      <c r="A13" s="8">
        <v>9</v>
      </c>
      <c r="B13" s="8">
        <v>2</v>
      </c>
      <c r="C13" s="9" t="s">
        <v>22</v>
      </c>
      <c r="D13" s="30" t="s">
        <v>56</v>
      </c>
      <c r="E13" s="31" t="s">
        <v>57</v>
      </c>
      <c r="F13" s="7">
        <f t="shared" si="0"/>
        <v>200</v>
      </c>
    </row>
    <row r="14" spans="1:6" s="12" customFormat="1" ht="15" customHeight="1" x14ac:dyDescent="0.25">
      <c r="A14" s="8">
        <v>10</v>
      </c>
      <c r="B14" s="8">
        <v>1</v>
      </c>
      <c r="C14" s="9" t="s">
        <v>23</v>
      </c>
      <c r="D14" s="9" t="s">
        <v>51</v>
      </c>
      <c r="E14" s="9" t="s">
        <v>76</v>
      </c>
      <c r="F14" s="7">
        <f t="shared" si="0"/>
        <v>100</v>
      </c>
    </row>
    <row r="15" spans="1:6" s="12" customFormat="1" ht="15" customHeight="1" x14ac:dyDescent="0.25">
      <c r="A15" s="8">
        <v>11</v>
      </c>
      <c r="B15" s="8">
        <v>0</v>
      </c>
      <c r="C15" s="9" t="s">
        <v>24</v>
      </c>
      <c r="D15" s="15" t="s">
        <v>25</v>
      </c>
      <c r="E15" s="14" t="s">
        <v>8</v>
      </c>
      <c r="F15" s="7">
        <f t="shared" si="0"/>
        <v>0</v>
      </c>
    </row>
    <row r="16" spans="1:6" s="47" customFormat="1" ht="15" customHeight="1" x14ac:dyDescent="0.25">
      <c r="A16" s="39">
        <v>12</v>
      </c>
      <c r="B16" s="39">
        <v>0</v>
      </c>
      <c r="C16" s="45" t="s">
        <v>85</v>
      </c>
      <c r="D16" s="46" t="s">
        <v>64</v>
      </c>
      <c r="E16" s="45" t="s">
        <v>8</v>
      </c>
      <c r="F16" s="43">
        <f t="shared" si="0"/>
        <v>0</v>
      </c>
    </row>
    <row r="17" spans="1:7" s="47" customFormat="1" ht="15" customHeight="1" x14ac:dyDescent="0.25">
      <c r="A17" s="39">
        <v>13</v>
      </c>
      <c r="B17" s="39">
        <v>3</v>
      </c>
      <c r="C17" s="45" t="s">
        <v>84</v>
      </c>
      <c r="D17" s="46" t="s">
        <v>64</v>
      </c>
      <c r="E17" s="45" t="s">
        <v>65</v>
      </c>
      <c r="F17" s="43">
        <f t="shared" ref="F17" si="1">$F$3*B17</f>
        <v>300</v>
      </c>
    </row>
    <row r="18" spans="1:7" s="12" customFormat="1" ht="15" customHeight="1" x14ac:dyDescent="0.25">
      <c r="A18" s="8">
        <v>14</v>
      </c>
      <c r="B18" s="8">
        <v>1</v>
      </c>
      <c r="C18" s="9" t="s">
        <v>26</v>
      </c>
      <c r="D18" s="9" t="s">
        <v>27</v>
      </c>
      <c r="E18" s="9" t="s">
        <v>28</v>
      </c>
      <c r="F18" s="7">
        <f t="shared" si="0"/>
        <v>100</v>
      </c>
    </row>
    <row r="19" spans="1:7" s="12" customFormat="1" ht="15" customHeight="1" x14ac:dyDescent="0.25">
      <c r="A19" s="8">
        <v>15</v>
      </c>
      <c r="B19" s="8">
        <v>0</v>
      </c>
      <c r="C19" s="9" t="s">
        <v>29</v>
      </c>
      <c r="D19" s="9" t="s">
        <v>30</v>
      </c>
      <c r="E19" s="9" t="s">
        <v>8</v>
      </c>
      <c r="F19" s="7">
        <f t="shared" si="0"/>
        <v>0</v>
      </c>
    </row>
    <row r="20" spans="1:7" s="12" customFormat="1" ht="15" customHeight="1" x14ac:dyDescent="0.25">
      <c r="A20" s="8">
        <v>16</v>
      </c>
      <c r="B20" s="8">
        <v>8</v>
      </c>
      <c r="C20" s="9" t="s">
        <v>31</v>
      </c>
      <c r="D20" s="9" t="s">
        <v>79</v>
      </c>
      <c r="E20" s="9" t="s">
        <v>32</v>
      </c>
      <c r="F20" s="7">
        <f t="shared" si="0"/>
        <v>800</v>
      </c>
    </row>
    <row r="21" spans="1:7" s="12" customFormat="1" ht="15" customHeight="1" x14ac:dyDescent="0.25">
      <c r="A21" s="8">
        <v>17</v>
      </c>
      <c r="B21" s="8">
        <v>2</v>
      </c>
      <c r="C21" s="9" t="s">
        <v>62</v>
      </c>
      <c r="D21" s="28" t="s">
        <v>63</v>
      </c>
      <c r="E21" s="32" t="s">
        <v>66</v>
      </c>
      <c r="F21" s="7">
        <f t="shared" ref="F21:F30" si="2">$F$3*B21</f>
        <v>200</v>
      </c>
    </row>
    <row r="22" spans="1:7" s="12" customFormat="1" ht="15" customHeight="1" x14ac:dyDescent="0.25">
      <c r="A22" s="8">
        <v>18</v>
      </c>
      <c r="B22" s="8">
        <v>16</v>
      </c>
      <c r="C22" s="9" t="s">
        <v>33</v>
      </c>
      <c r="D22" s="28" t="s">
        <v>59</v>
      </c>
      <c r="E22" s="32" t="s">
        <v>67</v>
      </c>
      <c r="F22" s="7">
        <f t="shared" si="2"/>
        <v>1600</v>
      </c>
    </row>
    <row r="23" spans="1:7" s="12" customFormat="1" ht="15" customHeight="1" x14ac:dyDescent="0.25">
      <c r="A23" s="8">
        <v>19</v>
      </c>
      <c r="B23" s="8">
        <v>3</v>
      </c>
      <c r="C23" s="9" t="s">
        <v>34</v>
      </c>
      <c r="D23" s="11" t="s">
        <v>35</v>
      </c>
      <c r="E23" s="14" t="s">
        <v>36</v>
      </c>
      <c r="F23" s="7">
        <f t="shared" si="2"/>
        <v>300</v>
      </c>
    </row>
    <row r="24" spans="1:7" s="12" customFormat="1" ht="15" customHeight="1" x14ac:dyDescent="0.25">
      <c r="A24" s="8">
        <v>20</v>
      </c>
      <c r="B24" s="8">
        <v>10</v>
      </c>
      <c r="C24" s="9" t="s">
        <v>77</v>
      </c>
      <c r="D24" s="9" t="s">
        <v>37</v>
      </c>
      <c r="E24" s="9" t="s">
        <v>38</v>
      </c>
      <c r="F24" s="7">
        <f t="shared" si="2"/>
        <v>1000</v>
      </c>
    </row>
    <row r="25" spans="1:7" s="12" customFormat="1" ht="15" customHeight="1" x14ac:dyDescent="0.25">
      <c r="A25" s="8">
        <v>21</v>
      </c>
      <c r="B25" s="8">
        <v>2</v>
      </c>
      <c r="C25" s="9" t="s">
        <v>39</v>
      </c>
      <c r="D25" s="9" t="s">
        <v>40</v>
      </c>
      <c r="E25" s="9" t="s">
        <v>41</v>
      </c>
      <c r="F25" s="7">
        <f t="shared" si="2"/>
        <v>200</v>
      </c>
    </row>
    <row r="26" spans="1:7" s="12" customFormat="1" ht="15" customHeight="1" x14ac:dyDescent="0.25">
      <c r="A26" s="8">
        <v>22</v>
      </c>
      <c r="B26" s="8">
        <v>0</v>
      </c>
      <c r="C26" s="9" t="s">
        <v>42</v>
      </c>
      <c r="D26" s="11" t="s">
        <v>80</v>
      </c>
      <c r="E26" s="9" t="s">
        <v>8</v>
      </c>
      <c r="F26" s="7">
        <f t="shared" si="2"/>
        <v>0</v>
      </c>
    </row>
    <row r="27" spans="1:7" s="12" customFormat="1" ht="15" customHeight="1" x14ac:dyDescent="0.25">
      <c r="A27" s="8">
        <v>23</v>
      </c>
      <c r="B27" s="8">
        <v>1</v>
      </c>
      <c r="C27" s="9" t="s">
        <v>43</v>
      </c>
      <c r="D27" s="9" t="s">
        <v>44</v>
      </c>
      <c r="E27" s="9" t="s">
        <v>78</v>
      </c>
      <c r="F27" s="7">
        <f t="shared" si="2"/>
        <v>100</v>
      </c>
    </row>
    <row r="28" spans="1:7" s="12" customFormat="1" ht="15" customHeight="1" x14ac:dyDescent="0.25">
      <c r="A28" s="8">
        <v>24</v>
      </c>
      <c r="B28" s="8">
        <v>1</v>
      </c>
      <c r="C28" s="9" t="s">
        <v>45</v>
      </c>
      <c r="D28" s="17" t="s">
        <v>61</v>
      </c>
      <c r="E28" s="17" t="s">
        <v>46</v>
      </c>
      <c r="F28" s="7">
        <f t="shared" si="2"/>
        <v>100</v>
      </c>
    </row>
    <row r="29" spans="1:7" s="12" customFormat="1" ht="15" customHeight="1" x14ac:dyDescent="0.25">
      <c r="A29" s="8">
        <v>25</v>
      </c>
      <c r="B29" s="8">
        <v>1</v>
      </c>
      <c r="C29" s="9" t="s">
        <v>47</v>
      </c>
      <c r="D29" s="15" t="s">
        <v>60</v>
      </c>
      <c r="E29" s="9" t="s">
        <v>49</v>
      </c>
      <c r="F29" s="7">
        <f t="shared" si="2"/>
        <v>100</v>
      </c>
    </row>
    <row r="30" spans="1:7" s="12" customFormat="1" ht="15" customHeight="1" x14ac:dyDescent="0.25">
      <c r="A30" s="8">
        <v>26</v>
      </c>
      <c r="B30" s="8">
        <v>1</v>
      </c>
      <c r="C30" s="9" t="s">
        <v>7</v>
      </c>
      <c r="D30" s="15" t="s">
        <v>71</v>
      </c>
      <c r="E30" s="9" t="s">
        <v>48</v>
      </c>
      <c r="F30" s="7">
        <f t="shared" si="2"/>
        <v>100</v>
      </c>
      <c r="G30" s="20"/>
    </row>
    <row r="31" spans="1:7" s="44" customFormat="1" ht="15" customHeight="1" x14ac:dyDescent="0.25">
      <c r="A31" s="8">
        <v>27</v>
      </c>
      <c r="B31" s="40">
        <v>3</v>
      </c>
      <c r="C31" s="41" t="s">
        <v>83</v>
      </c>
      <c r="D31" s="42" t="s">
        <v>81</v>
      </c>
      <c r="E31" s="42" t="s">
        <v>82</v>
      </c>
      <c r="F31" s="43">
        <f t="shared" ref="F31" si="3">$F$3*B31</f>
        <v>300</v>
      </c>
    </row>
    <row r="32" spans="1:7" s="12" customFormat="1" ht="15" customHeight="1" x14ac:dyDescent="0.25">
      <c r="A32" s="33">
        <v>28</v>
      </c>
      <c r="B32" s="18">
        <v>2</v>
      </c>
      <c r="C32" s="19"/>
      <c r="D32" s="37" t="s">
        <v>72</v>
      </c>
      <c r="E32" s="38" t="s">
        <v>73</v>
      </c>
      <c r="F32" s="7">
        <v>2</v>
      </c>
      <c r="G32" s="20"/>
    </row>
    <row r="33" spans="1:5" x14ac:dyDescent="0.25">
      <c r="A33" s="33"/>
    </row>
    <row r="34" spans="1:5" x14ac:dyDescent="0.25">
      <c r="A34" s="33"/>
      <c r="B34" s="33"/>
      <c r="C34" s="34"/>
      <c r="D34" s="35"/>
      <c r="E34" s="35"/>
    </row>
    <row r="35" spans="1:5" x14ac:dyDescent="0.25">
      <c r="A35" s="33"/>
      <c r="B35" s="33"/>
      <c r="C35" s="34"/>
      <c r="D35" s="35"/>
      <c r="E35" s="35"/>
    </row>
    <row r="36" spans="1:5" x14ac:dyDescent="0.25">
      <c r="A36" s="33"/>
    </row>
  </sheetData>
  <printOptions horizontalCentered="1" gridLines="1" gridLinesSet="0"/>
  <pageMargins left="0" right="0" top="1.22" bottom="0.33" header="0.25" footer="0.18"/>
  <pageSetup orientation="landscape" horizontalDpi="300" verticalDpi="300" r:id="rId1"/>
  <headerFooter alignWithMargins="0">
    <oddHeader xml:space="preserve">&amp;L&amp;"Arial,Bold"&amp;16ANALOG DEVICES
&amp;"Arial,Bold Italic"&amp;12LTC4291IUF#PBF / LTC4292IUJ#PBF&amp;R&amp;"Arial,Bold Italic"&amp;12Bill Of Materials
Demo  Bd. #2684A-2
            &amp;"Arial,Italic"&amp;10&amp;D &amp;T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DC2684A-2</vt:lpstr>
      <vt:lpstr>'DC2684A-2'!Print_Titles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Kim Tran</cp:lastModifiedBy>
  <cp:lastPrinted>2018-03-06T17:30:33Z</cp:lastPrinted>
  <dcterms:created xsi:type="dcterms:W3CDTF">1997-03-21T18:24:24Z</dcterms:created>
  <dcterms:modified xsi:type="dcterms:W3CDTF">2018-03-06T17:30:34Z</dcterms:modified>
</cp:coreProperties>
</file>