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log-my.sharepoint.com/personal/kathryn_costa_analog_com/Documents/Desktop/"/>
    </mc:Choice>
  </mc:AlternateContent>
  <xr:revisionPtr revIDLastSave="62" documentId="11_6181475CC323D46C39BCC4A3A08C68A440C2800E" xr6:coauthVersionLast="46" xr6:coauthVersionMax="46" xr10:uidLastSave="{1D01CC5E-C07D-490A-93C6-0C8BAB730B3C}"/>
  <bookViews>
    <workbookView minimized="1" xWindow="1170" yWindow="600" windowWidth="24900" windowHeight="156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8" i="1"/>
  <c r="B12" i="1" l="1"/>
  <c r="B10" i="1"/>
</calcChain>
</file>

<file path=xl/sharedStrings.xml><?xml version="1.0" encoding="utf-8"?>
<sst xmlns="http://schemas.openxmlformats.org/spreadsheetml/2006/main" count="26" uniqueCount="22">
  <si>
    <t>kOhm</t>
  </si>
  <si>
    <t>V</t>
  </si>
  <si>
    <t>VREG=</t>
  </si>
  <si>
    <t>R3=</t>
  </si>
  <si>
    <t>R2=</t>
  </si>
  <si>
    <t>R1=</t>
  </si>
  <si>
    <t>R4=</t>
  </si>
  <si>
    <t>Max FB=</t>
  </si>
  <si>
    <t>Min FB=</t>
  </si>
  <si>
    <t>--added 1 kOhm to R4 to account for the COMP pulldown resistance</t>
  </si>
  <si>
    <t>SINK VHR=</t>
  </si>
  <si>
    <t>FB_REG</t>
  </si>
  <si>
    <t>mV</t>
  </si>
  <si>
    <t>This is the pullup supply</t>
  </si>
  <si>
    <t>Make R4=0 if you don't care about controlling the minimum FB voltage</t>
  </si>
  <si>
    <t>N=</t>
  </si>
  <si>
    <t>this is the number of ADP8140's connected in parallel</t>
  </si>
  <si>
    <t xml:space="preserve">ICs  </t>
  </si>
  <si>
    <t>Max Comp=</t>
  </si>
  <si>
    <t>This is the FB reference voltage of the Buck Regulator.  Generally this is 600mV, 800mV, or 1.2V</t>
  </si>
  <si>
    <t>-- this is the voltage that the current sinks will be regulated to.  Make sure that the sinks can deliver the desired current at this headroom voltage (see the datasheet).</t>
  </si>
  <si>
    <t xml:space="preserve">-- make sure the Max FB voltage is greater than the FB_REG voltage.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</si>
</sst>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200023</xdr:colOff>
      <xdr:row>13</xdr:row>
      <xdr:rowOff>96584</xdr:rowOff>
    </xdr:from>
    <xdr:to>
      <xdr:col>11</xdr:col>
      <xdr:colOff>295586</xdr:colOff>
      <xdr:row>44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3" y="2382584"/>
          <a:ext cx="6801163" cy="5923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topLeftCell="A4" workbookViewId="0">
      <selection activeCell="B2" sqref="B2"/>
    </sheetView>
  </sheetViews>
  <sheetFormatPr defaultRowHeight="15" x14ac:dyDescent="0.25"/>
  <sheetData>
    <row r="1" spans="1:4" x14ac:dyDescent="0.25">
      <c r="A1" t="s">
        <v>11</v>
      </c>
      <c r="B1">
        <v>600</v>
      </c>
      <c r="C1" t="s">
        <v>12</v>
      </c>
      <c r="D1" t="s">
        <v>19</v>
      </c>
    </row>
    <row r="2" spans="1:4" x14ac:dyDescent="0.25">
      <c r="A2" t="s">
        <v>2</v>
      </c>
      <c r="B2">
        <v>3</v>
      </c>
      <c r="C2" t="s">
        <v>1</v>
      </c>
      <c r="D2" t="s">
        <v>13</v>
      </c>
    </row>
    <row r="3" spans="1:4" x14ac:dyDescent="0.25">
      <c r="A3" t="s">
        <v>15</v>
      </c>
      <c r="B3">
        <v>1</v>
      </c>
      <c r="C3" t="s">
        <v>17</v>
      </c>
      <c r="D3" t="s">
        <v>16</v>
      </c>
    </row>
    <row r="4" spans="1:4" x14ac:dyDescent="0.25">
      <c r="A4" t="s">
        <v>3</v>
      </c>
      <c r="B4">
        <v>20.6</v>
      </c>
      <c r="C4" t="s">
        <v>0</v>
      </c>
    </row>
    <row r="5" spans="1:4" x14ac:dyDescent="0.25">
      <c r="A5" t="s">
        <v>4</v>
      </c>
      <c r="B5">
        <v>11.1</v>
      </c>
      <c r="C5" t="s">
        <v>0</v>
      </c>
    </row>
    <row r="6" spans="1:4" x14ac:dyDescent="0.25">
      <c r="A6" t="s">
        <v>5</v>
      </c>
      <c r="B6">
        <v>10</v>
      </c>
      <c r="C6" t="s">
        <v>0</v>
      </c>
    </row>
    <row r="7" spans="1:4" x14ac:dyDescent="0.25">
      <c r="A7" t="s">
        <v>6</v>
      </c>
      <c r="B7">
        <v>0</v>
      </c>
      <c r="C7" t="s">
        <v>0</v>
      </c>
      <c r="D7" t="s">
        <v>14</v>
      </c>
    </row>
    <row r="8" spans="1:4" x14ac:dyDescent="0.25">
      <c r="A8" t="s">
        <v>18</v>
      </c>
      <c r="B8" s="2">
        <f>(B2*(1/(1/(B6+B5)+1/(B7+280/B3)))/((1/(1/(B6+B5)+1/(B7+280/B3)))+B4))*(280/B3)/(280/B3+B7)</f>
        <v>1.463504053453734</v>
      </c>
    </row>
    <row r="9" spans="1:4" x14ac:dyDescent="0.25">
      <c r="A9" t="s">
        <v>7</v>
      </c>
      <c r="B9" s="2">
        <f>(B2*(1/(1/(B6+B5)+1/(B7+280/B3)))/((1/(1/(B6+B5)+1/(B7+280/B3)))+B4))*B6/(B6+B5)</f>
        <v>0.69360381680271754</v>
      </c>
      <c r="D9" s="1" t="s">
        <v>21</v>
      </c>
    </row>
    <row r="10" spans="1:4" x14ac:dyDescent="0.25">
      <c r="A10" t="s">
        <v>8</v>
      </c>
      <c r="B10" s="2">
        <f>B2*B6/(B6+B5)*(B6+B5)*(B7+1)/((B6+B5)*(B7+1)+B4*(B6+B5+B7+1))</f>
        <v>6.297757998152656E-2</v>
      </c>
      <c r="D10" s="1" t="s">
        <v>9</v>
      </c>
    </row>
    <row r="11" spans="1:4" x14ac:dyDescent="0.25">
      <c r="B11" s="2"/>
    </row>
    <row r="12" spans="1:4" x14ac:dyDescent="0.25">
      <c r="A12" t="s">
        <v>10</v>
      </c>
      <c r="B12" s="2">
        <f>(B1/1000*(B4*B7+B7*(B6+B5)+B4*(B6+B5))-B2*B6*B7)/(4*B6*B4)</f>
        <v>0.31650000000000006</v>
      </c>
      <c r="C12" t="s">
        <v>1</v>
      </c>
      <c r="D12" s="1" t="s">
        <v>20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Analog Devices,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JKraft</dc:creator>
  <cp:lastModifiedBy>Costa, Kathryn</cp:lastModifiedBy>
  <dcterms:created xsi:type="dcterms:W3CDTF">2011-12-01T22:27:31Z</dcterms:created>
  <dcterms:modified xsi:type="dcterms:W3CDTF">2021-10-20T16:11:54Z</dcterms:modified>
</cp:coreProperties>
</file>